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20" yWindow="1000" windowWidth="16540" windowHeight="8680" tabRatio="775" firstSheet="2" activeTab="2"/>
  </bookViews>
  <sheets>
    <sheet name="企管系" sheetId="14" r:id="rId1"/>
    <sheet name="企管_北碩專班" sheetId="23" r:id="rId2"/>
    <sheet name="視傳_北進 " sheetId="21" r:id="rId3"/>
  </sheets>
  <definedNames>
    <definedName name="_xlnm.Print_Area" localSheetId="2">'視傳_北進 '!$A$1:$AH$46</definedName>
  </definedNames>
  <calcPr calcId="145621"/>
</workbook>
</file>

<file path=xl/calcChain.xml><?xml version="1.0" encoding="utf-8"?>
<calcChain xmlns="http://schemas.openxmlformats.org/spreadsheetml/2006/main">
  <c r="E9" i="23" l="1"/>
  <c r="F9" i="23"/>
  <c r="I9" i="23"/>
  <c r="J9" i="23"/>
  <c r="M9" i="23"/>
  <c r="N9" i="23"/>
  <c r="Q9" i="23"/>
  <c r="R9" i="23"/>
  <c r="U9" i="23"/>
  <c r="V9" i="23"/>
  <c r="Y9" i="23"/>
  <c r="Z9" i="23"/>
  <c r="AC9" i="23"/>
  <c r="AD9" i="23"/>
  <c r="AG9" i="23"/>
  <c r="AH9" i="23"/>
  <c r="J12" i="21" l="1"/>
  <c r="M12" i="21"/>
  <c r="N12" i="21"/>
  <c r="Q12" i="21"/>
  <c r="R12" i="21"/>
  <c r="U12" i="21"/>
  <c r="V12" i="21"/>
  <c r="Y12" i="21"/>
  <c r="Z12" i="21"/>
  <c r="AC12" i="21"/>
  <c r="AD12" i="21"/>
  <c r="AG12" i="21"/>
  <c r="AH12" i="21"/>
  <c r="F17" i="21"/>
  <c r="F39" i="21" s="1"/>
  <c r="J17" i="21"/>
  <c r="M17" i="21"/>
  <c r="N17" i="21"/>
  <c r="Q17" i="21"/>
  <c r="R17" i="21"/>
  <c r="U17" i="21"/>
  <c r="V17" i="21"/>
  <c r="Y17" i="21"/>
  <c r="Z17" i="21"/>
  <c r="AC17" i="21"/>
  <c r="AD17" i="21"/>
  <c r="AG17" i="21"/>
  <c r="AH17" i="21"/>
  <c r="AH39" i="21" s="1"/>
  <c r="E20" i="21"/>
  <c r="F20" i="21"/>
  <c r="I20" i="21"/>
  <c r="J20" i="21"/>
  <c r="M20" i="21"/>
  <c r="N20" i="21"/>
  <c r="Q20" i="21"/>
  <c r="R20" i="21"/>
  <c r="U20" i="21"/>
  <c r="V20" i="21"/>
  <c r="Y20" i="21"/>
  <c r="Z20" i="21"/>
  <c r="AC20" i="21"/>
  <c r="AD20" i="21"/>
  <c r="AG20" i="21"/>
  <c r="AH20" i="21"/>
  <c r="E24" i="21"/>
  <c r="F24" i="21"/>
  <c r="I24" i="21"/>
  <c r="J24" i="21"/>
  <c r="M24" i="21"/>
  <c r="N24" i="21"/>
  <c r="Q24" i="21"/>
  <c r="R24" i="21"/>
  <c r="U24" i="21"/>
  <c r="V24" i="21"/>
  <c r="Y24" i="21"/>
  <c r="Z24" i="21"/>
  <c r="AC24" i="21"/>
  <c r="AD24" i="21"/>
  <c r="AG24" i="21"/>
  <c r="AH24" i="21"/>
  <c r="E31" i="21"/>
  <c r="F31" i="21"/>
  <c r="I31" i="21"/>
  <c r="J31" i="21"/>
  <c r="M31" i="21"/>
  <c r="N31" i="21"/>
  <c r="Q31" i="21"/>
  <c r="R31" i="21"/>
  <c r="U31" i="21"/>
  <c r="V31" i="21"/>
  <c r="Y31" i="21"/>
  <c r="Z31" i="21"/>
  <c r="AC31" i="21"/>
  <c r="AD31" i="21"/>
  <c r="AG31" i="21"/>
  <c r="AH31" i="21"/>
  <c r="I38" i="21"/>
  <c r="J38" i="21"/>
  <c r="M38" i="21"/>
  <c r="N38" i="21"/>
  <c r="AC38" i="21"/>
  <c r="AD38" i="21"/>
  <c r="AC39" i="21"/>
  <c r="AD39" i="21"/>
  <c r="AG39" i="21" l="1"/>
  <c r="R39" i="21"/>
  <c r="Z39" i="21"/>
  <c r="Y39" i="21"/>
  <c r="M41" i="21"/>
  <c r="E41" i="21"/>
  <c r="Q39" i="21"/>
  <c r="J39" i="21"/>
  <c r="E40" i="21"/>
  <c r="AH32" i="14"/>
  <c r="AG32" i="14"/>
  <c r="AD32" i="14"/>
  <c r="AC32" i="14"/>
  <c r="Z32" i="14"/>
  <c r="Y32" i="14"/>
  <c r="V32" i="14"/>
  <c r="U32" i="14"/>
  <c r="R32" i="14"/>
  <c r="Q32" i="14"/>
  <c r="N32" i="14"/>
  <c r="M32" i="14"/>
  <c r="J32" i="14"/>
  <c r="I32" i="14"/>
  <c r="F32" i="14"/>
  <c r="E32" i="14"/>
  <c r="AH26" i="14"/>
  <c r="AG26" i="14"/>
  <c r="AD26" i="14"/>
  <c r="AC26" i="14"/>
  <c r="Z26" i="14"/>
  <c r="Y26" i="14"/>
  <c r="V26" i="14"/>
  <c r="U26" i="14"/>
  <c r="R26" i="14"/>
  <c r="Q26" i="14"/>
  <c r="N26" i="14"/>
  <c r="M26" i="14"/>
  <c r="J26" i="14"/>
  <c r="I26" i="14"/>
  <c r="F26" i="14"/>
  <c r="E26" i="14"/>
  <c r="AH21" i="14"/>
  <c r="AG21" i="14"/>
  <c r="AD21" i="14"/>
  <c r="AC21" i="14"/>
  <c r="Z21" i="14"/>
  <c r="Y21" i="14"/>
  <c r="V21" i="14"/>
  <c r="U21" i="14"/>
  <c r="R21" i="14"/>
  <c r="Q21" i="14"/>
  <c r="N21" i="14"/>
  <c r="M21" i="14"/>
  <c r="J21" i="14"/>
  <c r="I21" i="14"/>
  <c r="F21" i="14"/>
  <c r="E21" i="14"/>
  <c r="AH18" i="14"/>
  <c r="AG18" i="14"/>
  <c r="AD18" i="14"/>
  <c r="AC18" i="14"/>
  <c r="R18" i="14"/>
  <c r="Q18" i="14"/>
  <c r="N18" i="14"/>
  <c r="M18" i="14"/>
  <c r="J18" i="14"/>
  <c r="F18" i="14"/>
</calcChain>
</file>

<file path=xl/sharedStrings.xml><?xml version="1.0" encoding="utf-8"?>
<sst xmlns="http://schemas.openxmlformats.org/spreadsheetml/2006/main" count="560" uniqueCount="416">
  <si>
    <t>學年</t>
  </si>
  <si>
    <t>上學期</t>
  </si>
  <si>
    <t>下學期</t>
  </si>
  <si>
    <t>代碼</t>
  </si>
  <si>
    <t>學分</t>
  </si>
  <si>
    <t>時數</t>
  </si>
  <si>
    <t>中文寫作與思維</t>
  </si>
  <si>
    <t>應用文</t>
  </si>
  <si>
    <t>科技與永續環境</t>
  </si>
  <si>
    <t>小計</t>
  </si>
  <si>
    <t>院核心</t>
  </si>
  <si>
    <t>系主任審核</t>
  </si>
  <si>
    <t>通識教育中心</t>
  </si>
  <si>
    <t>教務處覆核</t>
  </si>
  <si>
    <t>藝術與美學</t>
  </si>
  <si>
    <t>社會科學領域</t>
  </si>
  <si>
    <t>溝通與表達</t>
  </si>
  <si>
    <t>人文藝術領域</t>
  </si>
  <si>
    <t>職涯探索</t>
  </si>
  <si>
    <t>專業倫理</t>
  </si>
  <si>
    <t>作業管理</t>
  </si>
  <si>
    <t>人力資源管理</t>
  </si>
  <si>
    <t>選修
共同</t>
    <phoneticPr fontId="2" type="noConversion"/>
  </si>
  <si>
    <t>學期</t>
    <phoneticPr fontId="2" type="noConversion"/>
  </si>
  <si>
    <t>校通識核心</t>
    <phoneticPr fontId="2" type="noConversion"/>
  </si>
  <si>
    <t>校通識選修</t>
    <phoneticPr fontId="2" type="noConversion"/>
  </si>
  <si>
    <t>博雅
通識</t>
    <phoneticPr fontId="2" type="noConversion"/>
  </si>
  <si>
    <t>院核心</t>
    <phoneticPr fontId="2" type="noConversion"/>
  </si>
  <si>
    <t>系專業選修</t>
    <phoneticPr fontId="2" type="noConversion"/>
  </si>
  <si>
    <t>共同選修</t>
    <phoneticPr fontId="2" type="noConversion"/>
  </si>
  <si>
    <t>備註</t>
    <phoneticPr fontId="2" type="noConversion"/>
  </si>
  <si>
    <t>院長審核</t>
    <phoneticPr fontId="2" type="noConversion"/>
  </si>
  <si>
    <t>小計</t>
    <phoneticPr fontId="2" type="noConversion"/>
  </si>
  <si>
    <t>系專業必修</t>
    <phoneticPr fontId="2" type="noConversion"/>
  </si>
  <si>
    <t>創新與創業管理</t>
    <phoneticPr fontId="2" type="noConversion"/>
  </si>
  <si>
    <t>小計</t>
    <phoneticPr fontId="2" type="noConversion"/>
  </si>
  <si>
    <t>預定開
課學分</t>
    <phoneticPr fontId="2" type="noConversion"/>
  </si>
  <si>
    <t>畢業應
修學分</t>
    <phoneticPr fontId="2" type="noConversion"/>
  </si>
  <si>
    <t>校訂課程</t>
    <phoneticPr fontId="2" type="noConversion"/>
  </si>
  <si>
    <t>校通識核心</t>
    <phoneticPr fontId="2" type="noConversion"/>
  </si>
  <si>
    <t>校通識選修</t>
    <phoneticPr fontId="2" type="noConversion"/>
  </si>
  <si>
    <t>通識博雅</t>
    <phoneticPr fontId="2" type="noConversion"/>
  </si>
  <si>
    <t>系訂課程</t>
    <phoneticPr fontId="2" type="noConversion"/>
  </si>
  <si>
    <t>系專業必修</t>
    <phoneticPr fontId="2" type="noConversion"/>
  </si>
  <si>
    <t>院訂課程</t>
    <phoneticPr fontId="2" type="noConversion"/>
  </si>
  <si>
    <t>院通識核心</t>
    <phoneticPr fontId="2" type="noConversion"/>
  </si>
  <si>
    <t>總學分數</t>
    <phoneticPr fontId="2" type="noConversion"/>
  </si>
  <si>
    <t>行銷管理(二)</t>
    <phoneticPr fontId="2" type="noConversion"/>
  </si>
  <si>
    <t>統計學(二)</t>
    <phoneticPr fontId="3" type="noConversion"/>
  </si>
  <si>
    <t>精實服務管理</t>
  </si>
  <si>
    <t>財務管理(二)</t>
    <phoneticPr fontId="3" type="noConversion"/>
  </si>
  <si>
    <t>系專業選修</t>
    <phoneticPr fontId="3" type="noConversion"/>
  </si>
  <si>
    <r>
      <t>第一學年</t>
    </r>
    <r>
      <rPr>
        <sz val="11"/>
        <rFont val="Times New Roman"/>
        <family val="1"/>
      </rPr>
      <t>(106</t>
    </r>
    <r>
      <rPr>
        <sz val="11"/>
        <rFont val="新細明體"/>
        <family val="1"/>
        <charset val="136"/>
      </rPr>
      <t>學年</t>
    </r>
    <r>
      <rPr>
        <sz val="11"/>
        <rFont val="Times New Roman"/>
        <family val="1"/>
      </rPr>
      <t>)</t>
    </r>
    <phoneticPr fontId="2" type="noConversion"/>
  </si>
  <si>
    <r>
      <t>第二學年</t>
    </r>
    <r>
      <rPr>
        <sz val="11"/>
        <rFont val="Times New Roman"/>
        <family val="1"/>
      </rPr>
      <t>(107</t>
    </r>
    <r>
      <rPr>
        <sz val="11"/>
        <rFont val="新細明體"/>
        <family val="1"/>
        <charset val="136"/>
      </rPr>
      <t>學年</t>
    </r>
    <r>
      <rPr>
        <sz val="11"/>
        <rFont val="Times New Roman"/>
        <family val="1"/>
      </rPr>
      <t>)</t>
    </r>
    <phoneticPr fontId="2" type="noConversion"/>
  </si>
  <si>
    <r>
      <t>第三學年</t>
    </r>
    <r>
      <rPr>
        <sz val="11"/>
        <rFont val="Times New Roman"/>
        <family val="1"/>
      </rPr>
      <t>(108</t>
    </r>
    <r>
      <rPr>
        <sz val="11"/>
        <rFont val="新細明體"/>
        <family val="1"/>
        <charset val="136"/>
      </rPr>
      <t>學年</t>
    </r>
    <r>
      <rPr>
        <sz val="11"/>
        <rFont val="Times New Roman"/>
        <family val="1"/>
      </rPr>
      <t>)</t>
    </r>
    <phoneticPr fontId="2" type="noConversion"/>
  </si>
  <si>
    <r>
      <t>第四學年</t>
    </r>
    <r>
      <rPr>
        <sz val="11"/>
        <rFont val="Times New Roman"/>
        <family val="1"/>
      </rPr>
      <t>(109</t>
    </r>
    <r>
      <rPr>
        <sz val="11"/>
        <rFont val="新細明體"/>
        <family val="1"/>
        <charset val="136"/>
      </rPr>
      <t>學年</t>
    </r>
    <r>
      <rPr>
        <sz val="11"/>
        <rFont val="Times New Roman"/>
        <family val="1"/>
      </rPr>
      <t>)</t>
    </r>
    <phoneticPr fontId="2" type="noConversion"/>
  </si>
  <si>
    <r>
      <t>科</t>
    </r>
    <r>
      <rPr>
        <sz val="11"/>
        <rFont val="Times New Roman"/>
        <family val="1"/>
      </rPr>
      <t xml:space="preserve">  </t>
    </r>
    <r>
      <rPr>
        <sz val="11"/>
        <rFont val="新細明體"/>
        <family val="1"/>
        <charset val="136"/>
      </rPr>
      <t>目</t>
    </r>
  </si>
  <si>
    <r>
      <t>核心
通識</t>
    </r>
    <r>
      <rPr>
        <sz val="9"/>
        <rFont val="Times New Roman"/>
        <family val="1"/>
      </rPr>
      <t xml:space="preserve"> </t>
    </r>
    <r>
      <rPr>
        <sz val="9"/>
        <rFont val="新細明體"/>
        <family val="1"/>
        <charset val="136"/>
      </rPr>
      <t>院</t>
    </r>
    <phoneticPr fontId="2" type="noConversion"/>
  </si>
  <si>
    <r>
      <t>專業外語</t>
    </r>
    <r>
      <rPr>
        <sz val="11"/>
        <rFont val="Times New Roman"/>
        <family val="1"/>
      </rPr>
      <t>(</t>
    </r>
    <r>
      <rPr>
        <sz val="11"/>
        <rFont val="新細明體"/>
        <family val="1"/>
        <charset val="136"/>
      </rPr>
      <t>一</t>
    </r>
    <r>
      <rPr>
        <sz val="11"/>
        <rFont val="Times New Roman"/>
        <family val="1"/>
      </rPr>
      <t>)</t>
    </r>
  </si>
  <si>
    <r>
      <t>專業外語</t>
    </r>
    <r>
      <rPr>
        <sz val="11"/>
        <rFont val="Times New Roman"/>
        <family val="1"/>
      </rPr>
      <t>(</t>
    </r>
    <r>
      <rPr>
        <sz val="11"/>
        <rFont val="新細明體"/>
        <family val="1"/>
        <charset val="136"/>
      </rPr>
      <t>二</t>
    </r>
    <r>
      <rPr>
        <sz val="11"/>
        <rFont val="Times New Roman"/>
        <family val="1"/>
      </rPr>
      <t>)</t>
    </r>
  </si>
  <si>
    <r>
      <t>管理學</t>
    </r>
    <r>
      <rPr>
        <sz val="11"/>
        <rFont val="Times New Roman"/>
        <family val="1"/>
      </rPr>
      <t>(</t>
    </r>
    <r>
      <rPr>
        <sz val="11"/>
        <rFont val="新細明體"/>
        <family val="1"/>
        <charset val="136"/>
      </rPr>
      <t>一</t>
    </r>
    <r>
      <rPr>
        <sz val="11"/>
        <rFont val="Times New Roman"/>
        <family val="1"/>
      </rPr>
      <t>)</t>
    </r>
  </si>
  <si>
    <r>
      <t>管理學</t>
    </r>
    <r>
      <rPr>
        <sz val="11"/>
        <rFont val="Times New Roman"/>
        <family val="1"/>
      </rPr>
      <t>(</t>
    </r>
    <r>
      <rPr>
        <sz val="11"/>
        <rFont val="新細明體"/>
        <family val="1"/>
        <charset val="136"/>
      </rPr>
      <t>二</t>
    </r>
    <r>
      <rPr>
        <sz val="11"/>
        <rFont val="Times New Roman"/>
        <family val="1"/>
      </rPr>
      <t>)</t>
    </r>
  </si>
  <si>
    <r>
      <t>經濟學</t>
    </r>
    <r>
      <rPr>
        <sz val="11"/>
        <rFont val="Times New Roman"/>
        <family val="1"/>
      </rPr>
      <t>(</t>
    </r>
    <r>
      <rPr>
        <sz val="11"/>
        <rFont val="新細明體"/>
        <family val="1"/>
        <charset val="136"/>
      </rPr>
      <t>一</t>
    </r>
    <r>
      <rPr>
        <sz val="11"/>
        <rFont val="Times New Roman"/>
        <family val="1"/>
      </rPr>
      <t>)</t>
    </r>
  </si>
  <si>
    <r>
      <t>經濟學</t>
    </r>
    <r>
      <rPr>
        <sz val="11"/>
        <rFont val="Times New Roman"/>
        <family val="1"/>
      </rPr>
      <t>(</t>
    </r>
    <r>
      <rPr>
        <sz val="11"/>
        <rFont val="新細明體"/>
        <family val="1"/>
        <charset val="136"/>
      </rPr>
      <t>二</t>
    </r>
    <r>
      <rPr>
        <sz val="11"/>
        <rFont val="Times New Roman"/>
        <family val="1"/>
      </rPr>
      <t>)</t>
    </r>
  </si>
  <si>
    <t>精實服務與價值創造模組</t>
    <phoneticPr fontId="2" type="noConversion"/>
  </si>
  <si>
    <t>智慧零售與創新營運模組</t>
    <phoneticPr fontId="2" type="noConversion"/>
  </si>
  <si>
    <r>
      <t xml:space="preserve">                                                                                                             105</t>
    </r>
    <r>
      <rPr>
        <sz val="11"/>
        <rFont val="新細明體"/>
        <family val="1"/>
        <charset val="136"/>
      </rPr>
      <t>學年第</t>
    </r>
    <r>
      <rPr>
        <sz val="11"/>
        <rFont val="Times New Roman"/>
        <family val="1"/>
      </rPr>
      <t>2</t>
    </r>
    <r>
      <rPr>
        <sz val="11"/>
        <rFont val="新細明體"/>
        <family val="1"/>
        <charset val="136"/>
      </rPr>
      <t>學期第</t>
    </r>
    <r>
      <rPr>
        <sz val="11"/>
        <rFont val="Times New Roman"/>
        <family val="1"/>
      </rPr>
      <t>X</t>
    </r>
    <r>
      <rPr>
        <sz val="11"/>
        <rFont val="新細明體"/>
        <family val="1"/>
        <charset val="136"/>
      </rPr>
      <t>次課程委員會議通過</t>
    </r>
    <r>
      <rPr>
        <sz val="11"/>
        <rFont val="Times New Roman"/>
        <family val="1"/>
      </rPr>
      <t xml:space="preserve"> 106.0X.XX</t>
    </r>
    <phoneticPr fontId="2" type="noConversion"/>
  </si>
  <si>
    <t>創意商品開發與管理</t>
    <phoneticPr fontId="3" type="noConversion"/>
  </si>
  <si>
    <t>精實服務流程改善與實作</t>
    <phoneticPr fontId="3" type="noConversion"/>
  </si>
  <si>
    <t>創業企劃實務</t>
    <phoneticPr fontId="3" type="noConversion"/>
  </si>
  <si>
    <t>保險市場實務</t>
    <phoneticPr fontId="3" type="noConversion"/>
  </si>
  <si>
    <t>行銷企劃實務</t>
    <phoneticPr fontId="3" type="noConversion"/>
  </si>
  <si>
    <t>零售管理</t>
    <phoneticPr fontId="3" type="noConversion"/>
  </si>
  <si>
    <t>服務業管理</t>
    <phoneticPr fontId="3" type="noConversion"/>
  </si>
  <si>
    <t>組織行為</t>
    <phoneticPr fontId="3" type="noConversion"/>
  </si>
  <si>
    <t>管理資訊系統</t>
    <phoneticPr fontId="3" type="noConversion"/>
  </si>
  <si>
    <t>企業資源規劃</t>
    <phoneticPr fontId="3" type="noConversion"/>
  </si>
  <si>
    <t>應用統計與實務操作</t>
    <phoneticPr fontId="3" type="noConversion"/>
  </si>
  <si>
    <t>行銷管理(一)</t>
    <phoneticPr fontId="2" type="noConversion"/>
  </si>
  <si>
    <t>統計學(一)</t>
    <phoneticPr fontId="3" type="noConversion"/>
  </si>
  <si>
    <t>財務管理(一)</t>
    <phoneticPr fontId="3" type="noConversion"/>
  </si>
  <si>
    <t>成本管理</t>
    <phoneticPr fontId="3" type="noConversion"/>
  </si>
  <si>
    <t>網路商店經營</t>
    <phoneticPr fontId="3" type="noConversion"/>
  </si>
  <si>
    <t>連鎖加盟技術與管理</t>
    <phoneticPr fontId="3" type="noConversion"/>
  </si>
  <si>
    <t>資訊概論</t>
    <phoneticPr fontId="3" type="noConversion"/>
  </si>
  <si>
    <t>管理數據應用概論</t>
    <phoneticPr fontId="3" type="noConversion"/>
  </si>
  <si>
    <r>
      <t xml:space="preserve">  </t>
    </r>
    <r>
      <rPr>
        <sz val="20"/>
        <rFont val="新細明體"/>
        <family val="1"/>
        <charset val="136"/>
      </rPr>
      <t>中國科技大學</t>
    </r>
    <r>
      <rPr>
        <sz val="20"/>
        <rFont val="Times New Roman"/>
        <family val="1"/>
      </rPr>
      <t xml:space="preserve">  </t>
    </r>
    <r>
      <rPr>
        <sz val="20"/>
        <rFont val="新細明體"/>
        <family val="1"/>
        <charset val="136"/>
      </rPr>
      <t>管理學院</t>
    </r>
    <r>
      <rPr>
        <sz val="20"/>
        <rFont val="Times New Roman"/>
        <family val="1"/>
      </rPr>
      <t xml:space="preserve"> </t>
    </r>
    <r>
      <rPr>
        <sz val="20"/>
        <rFont val="新細明體"/>
        <family val="1"/>
        <charset val="136"/>
      </rPr>
      <t>企業管理系</t>
    </r>
    <r>
      <rPr>
        <sz val="20"/>
        <rFont val="Times New Roman"/>
        <family val="1"/>
      </rPr>
      <t xml:space="preserve">  </t>
    </r>
    <r>
      <rPr>
        <sz val="20"/>
        <rFont val="新細明體"/>
        <family val="1"/>
        <charset val="136"/>
      </rPr>
      <t>台北校區</t>
    </r>
    <r>
      <rPr>
        <sz val="20"/>
        <rFont val="Times New Roman"/>
        <family val="1"/>
      </rPr>
      <t xml:space="preserve">  </t>
    </r>
    <r>
      <rPr>
        <sz val="20"/>
        <rFont val="新細明體"/>
        <family val="1"/>
        <charset val="136"/>
      </rPr>
      <t>進修部</t>
    </r>
    <r>
      <rPr>
        <sz val="20"/>
        <rFont val="Times New Roman"/>
        <family val="1"/>
      </rPr>
      <t xml:space="preserve">   </t>
    </r>
    <r>
      <rPr>
        <sz val="20"/>
        <rFont val="新細明體"/>
        <family val="1"/>
        <charset val="136"/>
      </rPr>
      <t>四技課程科目表</t>
    </r>
    <r>
      <rPr>
        <sz val="20"/>
        <rFont val="Times New Roman"/>
        <family val="1"/>
      </rPr>
      <t xml:space="preserve">  </t>
    </r>
    <r>
      <rPr>
        <sz val="20"/>
        <rFont val="新細明體"/>
        <family val="1"/>
        <charset val="136"/>
      </rPr>
      <t>（</t>
    </r>
    <r>
      <rPr>
        <sz val="20"/>
        <rFont val="Times New Roman"/>
        <family val="1"/>
      </rPr>
      <t>106</t>
    </r>
    <r>
      <rPr>
        <sz val="20"/>
        <rFont val="新細明體"/>
        <family val="1"/>
        <charset val="136"/>
      </rPr>
      <t>學年度入學適用）</t>
    </r>
    <phoneticPr fontId="2" type="noConversion"/>
  </si>
  <si>
    <t>*體適能與保健(一)</t>
  </si>
  <si>
    <t>*體適能與保健(二)</t>
  </si>
  <si>
    <t>自然科學領域(一)</t>
    <phoneticPr fontId="3" type="noConversion"/>
  </si>
  <si>
    <t>產業分析</t>
  </si>
  <si>
    <t>市場調查</t>
  </si>
  <si>
    <t>服務品質管理</t>
  </si>
  <si>
    <t>精實服務個案</t>
  </si>
  <si>
    <t>企業策略管理</t>
  </si>
  <si>
    <t>活動企劃實務</t>
  </si>
  <si>
    <t>投資學</t>
  </si>
  <si>
    <t>文化創意產業</t>
  </si>
  <si>
    <t>跨境電商營運</t>
  </si>
  <si>
    <t>證券投資模擬操作</t>
  </si>
  <si>
    <t>個人理財</t>
  </si>
  <si>
    <t>微型創業個案</t>
  </si>
  <si>
    <t>專案管理</t>
  </si>
  <si>
    <t>顧客關係管理</t>
  </si>
  <si>
    <t>金融市場實務</t>
  </si>
  <si>
    <t>消費者行為</t>
  </si>
  <si>
    <t>物流與供應鏈管理</t>
  </si>
  <si>
    <t>廣告管理實務</t>
  </si>
  <si>
    <t>商業套裝軟體</t>
  </si>
  <si>
    <t>管理個案研讀</t>
  </si>
  <si>
    <t>WGCR21201</t>
    <phoneticPr fontId="3" type="noConversion"/>
  </si>
  <si>
    <t>WMGM21201</t>
    <phoneticPr fontId="2" type="noConversion"/>
  </si>
  <si>
    <t>WMGM21202</t>
    <phoneticPr fontId="2" type="noConversion"/>
  </si>
  <si>
    <t>JECO21201</t>
    <phoneticPr fontId="2" type="noConversion"/>
  </si>
  <si>
    <t>JMKT21227</t>
    <phoneticPr fontId="2" type="noConversion"/>
  </si>
  <si>
    <t>JECO21202</t>
    <phoneticPr fontId="3" type="noConversion"/>
  </si>
  <si>
    <t>JMKT21228</t>
    <phoneticPr fontId="3" type="noConversion"/>
  </si>
  <si>
    <t>JSTA22211</t>
    <phoneticPr fontId="3" type="noConversion"/>
  </si>
  <si>
    <t>JSTA22212</t>
    <phoneticPr fontId="3" type="noConversion"/>
  </si>
  <si>
    <t>JFIN22215</t>
    <phoneticPr fontId="3" type="noConversion"/>
  </si>
  <si>
    <t>JFIN22216</t>
    <phoneticPr fontId="3" type="noConversion"/>
  </si>
  <si>
    <t>JACC22207</t>
    <phoneticPr fontId="3" type="noConversion"/>
  </si>
  <si>
    <t>JPRO22206</t>
    <phoneticPr fontId="3" type="noConversion"/>
  </si>
  <si>
    <t>JMKT22246</t>
    <phoneticPr fontId="3" type="noConversion"/>
  </si>
  <si>
    <t>JMKT22238</t>
    <phoneticPr fontId="3" type="noConversion"/>
  </si>
  <si>
    <t>JCIM22212</t>
    <phoneticPr fontId="3" type="noConversion"/>
  </si>
  <si>
    <t>JPRO22254</t>
    <phoneticPr fontId="3" type="noConversion"/>
  </si>
  <si>
    <t>JMKT22236</t>
    <phoneticPr fontId="3" type="noConversion"/>
  </si>
  <si>
    <t>JMKT22209</t>
    <phoneticPr fontId="3" type="noConversion"/>
  </si>
  <si>
    <t>JMGT22278</t>
    <phoneticPr fontId="3" type="noConversion"/>
  </si>
  <si>
    <t>JCIS22202</t>
    <phoneticPr fontId="3" type="noConversion"/>
  </si>
  <si>
    <t>MKT22217</t>
    <phoneticPr fontId="3" type="noConversion"/>
  </si>
  <si>
    <t>JMGT22272</t>
    <phoneticPr fontId="3" type="noConversion"/>
  </si>
  <si>
    <t>JCIS22201</t>
  </si>
  <si>
    <t>WGET23201</t>
    <phoneticPr fontId="3" type="noConversion"/>
  </si>
  <si>
    <t>WLSP23201</t>
    <phoneticPr fontId="3" type="noConversion"/>
  </si>
  <si>
    <t>WLSP23202</t>
    <phoneticPr fontId="3" type="noConversion"/>
  </si>
  <si>
    <t>JCIM23225</t>
    <phoneticPr fontId="3" type="noConversion"/>
  </si>
  <si>
    <t>JPRO23240</t>
    <phoneticPr fontId="3" type="noConversion"/>
  </si>
  <si>
    <t>JCIS23227</t>
    <phoneticPr fontId="3" type="noConversion"/>
  </si>
  <si>
    <t>JMGT23265</t>
    <phoneticPr fontId="3" type="noConversion"/>
  </si>
  <si>
    <t>JCIS23231</t>
    <phoneticPr fontId="3" type="noConversion"/>
  </si>
  <si>
    <t>JMKT23203</t>
    <phoneticPr fontId="3" type="noConversion"/>
  </si>
  <si>
    <t>JPRO23216</t>
    <phoneticPr fontId="3" type="noConversion"/>
  </si>
  <si>
    <t>JSTA23297</t>
    <phoneticPr fontId="3" type="noConversion"/>
  </si>
  <si>
    <t>JCIM23236</t>
    <phoneticPr fontId="3" type="noConversion"/>
  </si>
  <si>
    <t>JFIN23265</t>
    <phoneticPr fontId="3" type="noConversion"/>
  </si>
  <si>
    <t>JPRO24217</t>
    <phoneticPr fontId="3" type="noConversion"/>
  </si>
  <si>
    <t>JMGT24282</t>
    <phoneticPr fontId="3" type="noConversion"/>
  </si>
  <si>
    <t>JMGT24223</t>
    <phoneticPr fontId="3" type="noConversion"/>
  </si>
  <si>
    <t>JFIN24203</t>
    <phoneticPr fontId="3" type="noConversion"/>
  </si>
  <si>
    <t>JCIM24201</t>
    <phoneticPr fontId="3" type="noConversion"/>
  </si>
  <si>
    <t>JCIS24203</t>
    <phoneticPr fontId="3" type="noConversion"/>
  </si>
  <si>
    <t>JFIN24217</t>
    <phoneticPr fontId="3" type="noConversion"/>
  </si>
  <si>
    <t>JMGT24204</t>
    <phoneticPr fontId="3" type="noConversion"/>
  </si>
  <si>
    <t>會展活動規劃</t>
    <phoneticPr fontId="3" type="noConversion"/>
  </si>
  <si>
    <t>JMKT22239</t>
    <phoneticPr fontId="3" type="noConversion"/>
  </si>
  <si>
    <t>WCIS21201</t>
    <phoneticPr fontId="3" type="noConversion"/>
  </si>
  <si>
    <t>WCIS21202</t>
    <phoneticPr fontId="3" type="noConversion"/>
  </si>
  <si>
    <t>ZCHN21213</t>
  </si>
  <si>
    <t>ZCHN21212</t>
  </si>
  <si>
    <t>ZENG21211</t>
  </si>
  <si>
    <t>ZENG21212</t>
  </si>
  <si>
    <t>ZPHY21255</t>
  </si>
  <si>
    <t>ZPHY21256</t>
  </si>
  <si>
    <t>ZMIL21225</t>
  </si>
  <si>
    <t>ZMIL21226</t>
  </si>
  <si>
    <t>ZGSO22237</t>
  </si>
  <si>
    <t>ZTEC22201</t>
  </si>
  <si>
    <t>ZGCE22201</t>
  </si>
  <si>
    <t>大學外文(英文)(一)</t>
  </si>
  <si>
    <t>大學外文(英文)(二)</t>
  </si>
  <si>
    <t>＊全民國防教育-國防科技</t>
  </si>
  <si>
    <t>＊全民國防教育-防衛動員</t>
  </si>
  <si>
    <r>
      <rPr>
        <sz val="11"/>
        <rFont val="細明體"/>
        <family val="3"/>
        <charset val="136"/>
      </rPr>
      <t>自然科學領域</t>
    </r>
    <r>
      <rPr>
        <sz val="11"/>
        <rFont val="Times New Roman"/>
        <family val="1"/>
      </rPr>
      <t>(</t>
    </r>
    <r>
      <rPr>
        <sz val="11"/>
        <rFont val="細明體"/>
        <family val="3"/>
        <charset val="136"/>
      </rPr>
      <t>二</t>
    </r>
    <r>
      <rPr>
        <sz val="11"/>
        <rFont val="Times New Roman"/>
        <family val="1"/>
      </rPr>
      <t>)</t>
    </r>
    <phoneticPr fontId="3" type="noConversion"/>
  </si>
  <si>
    <t>JACC21206</t>
    <phoneticPr fontId="2" type="noConversion"/>
  </si>
  <si>
    <t>財會實務</t>
    <phoneticPr fontId="2" type="noConversion"/>
  </si>
  <si>
    <t>JCSM21101</t>
  </si>
  <si>
    <t>JCIS21218</t>
  </si>
  <si>
    <t>商業多媒體製作</t>
  </si>
  <si>
    <t>企業內控</t>
    <phoneticPr fontId="3" type="noConversion"/>
  </si>
  <si>
    <t>JFIN23206</t>
    <phoneticPr fontId="3" type="noConversion"/>
  </si>
  <si>
    <t>JMKT23245</t>
    <phoneticPr fontId="3" type="noConversion"/>
  </si>
  <si>
    <t>JMGT24227</t>
  </si>
  <si>
    <t>JPRO24215</t>
  </si>
  <si>
    <t>JMKT24231</t>
  </si>
  <si>
    <t>JPRO23233</t>
    <phoneticPr fontId="3" type="noConversion"/>
  </si>
  <si>
    <t>JFIN24266</t>
  </si>
  <si>
    <t>JFIN24268</t>
  </si>
  <si>
    <t>社群行銷實務</t>
    <phoneticPr fontId="3" type="noConversion"/>
  </si>
  <si>
    <t>簡報技巧</t>
    <phoneticPr fontId="3" type="noConversion"/>
  </si>
  <si>
    <t>JMKT22243</t>
    <phoneticPr fontId="3" type="noConversion"/>
  </si>
  <si>
    <r>
      <t>(1)</t>
    </r>
    <r>
      <rPr>
        <sz val="11"/>
        <rFont val="新細明體"/>
        <family val="1"/>
        <charset val="136"/>
      </rPr>
      <t>畢業學分至少</t>
    </r>
    <r>
      <rPr>
        <sz val="11"/>
        <rFont val="Times New Roman"/>
        <family val="1"/>
      </rPr>
      <t>128</t>
    </r>
    <r>
      <rPr>
        <sz val="11"/>
        <rFont val="新細明體"/>
        <family val="1"/>
        <charset val="136"/>
      </rPr>
      <t>學分。</t>
    </r>
    <r>
      <rPr>
        <sz val="11"/>
        <rFont val="Times New Roman"/>
        <family val="1"/>
      </rPr>
      <t xml:space="preserve"> 
(2)</t>
    </r>
    <r>
      <rPr>
        <sz val="11"/>
        <rFont val="新細明體"/>
        <family val="1"/>
        <charset val="136"/>
      </rPr>
      <t>專業選修學分可選修跨院系課程</t>
    </r>
    <r>
      <rPr>
        <sz val="11"/>
        <rFont val="Times New Roman"/>
        <family val="1"/>
      </rPr>
      <t>(</t>
    </r>
    <r>
      <rPr>
        <sz val="11"/>
        <rFont val="新細明體"/>
        <family val="1"/>
        <charset val="136"/>
      </rPr>
      <t>不含通識課程</t>
    </r>
    <r>
      <rPr>
        <sz val="11"/>
        <rFont val="Times New Roman"/>
        <family val="1"/>
      </rPr>
      <t>)</t>
    </r>
    <r>
      <rPr>
        <sz val="11"/>
        <rFont val="新細明體"/>
        <family val="1"/>
        <charset val="136"/>
      </rPr>
      <t>經系審核同意後列畢業選修學分計算。</t>
    </r>
    <r>
      <rPr>
        <sz val="11"/>
        <rFont val="Times New Roman"/>
        <family val="1"/>
      </rPr>
      <t xml:space="preserve">
(3)</t>
    </r>
    <r>
      <rPr>
        <sz val="11"/>
        <rFont val="新細明體"/>
        <family val="1"/>
        <charset val="136"/>
      </rPr>
      <t>「體適能與保健」、「全民國防教育</t>
    </r>
    <r>
      <rPr>
        <sz val="11"/>
        <rFont val="Times New Roman"/>
        <family val="1"/>
      </rPr>
      <t>-</t>
    </r>
    <r>
      <rPr>
        <sz val="11"/>
        <rFont val="新細明體"/>
        <family val="1"/>
        <charset val="136"/>
      </rPr>
      <t>國防科技」與「全民國防教育</t>
    </r>
    <r>
      <rPr>
        <sz val="11"/>
        <rFont val="Times New Roman"/>
        <family val="1"/>
      </rPr>
      <t>-</t>
    </r>
    <r>
      <rPr>
        <sz val="11"/>
        <rFont val="新細明體"/>
        <family val="1"/>
        <charset val="136"/>
      </rPr>
      <t xml:space="preserve">防衛動員」為本校共同必修課程，惟不納入畢業應修學分計算。
</t>
    </r>
    <r>
      <rPr>
        <sz val="11"/>
        <rFont val="Times New Roman"/>
        <family val="1"/>
      </rPr>
      <t>(4)</t>
    </r>
    <r>
      <rPr>
        <sz val="11"/>
        <rFont val="新細明體"/>
        <family val="1"/>
        <charset val="136"/>
      </rPr>
      <t>依學則規定，進修部學生每學期所修學分數（不含全民國防教育、體適能與保健）最低不得少於</t>
    </r>
    <r>
      <rPr>
        <sz val="11"/>
        <rFont val="Times New Roman"/>
        <family val="1"/>
      </rPr>
      <t>9</t>
    </r>
    <r>
      <rPr>
        <sz val="11"/>
        <rFont val="新細明體"/>
        <family val="1"/>
        <charset val="136"/>
      </rPr>
      <t xml:space="preserve">學分。
</t>
    </r>
    <r>
      <rPr>
        <sz val="11"/>
        <rFont val="Times New Roman"/>
        <family val="1"/>
      </rPr>
      <t>(5)</t>
    </r>
    <r>
      <rPr>
        <sz val="11"/>
        <rFont val="新細明體"/>
        <family val="1"/>
        <charset val="136"/>
      </rPr>
      <t>本課程科目表</t>
    </r>
    <r>
      <rPr>
        <sz val="11"/>
        <rFont val="Times New Roman"/>
        <family val="1"/>
      </rPr>
      <t>106</t>
    </r>
    <r>
      <rPr>
        <sz val="11"/>
        <rFont val="新細明體"/>
        <family val="1"/>
        <charset val="136"/>
      </rPr>
      <t>年</t>
    </r>
    <r>
      <rPr>
        <sz val="11"/>
        <rFont val="Times New Roman"/>
        <family val="1"/>
      </rPr>
      <t>0X</t>
    </r>
    <r>
      <rPr>
        <sz val="11"/>
        <rFont val="新細明體"/>
        <family val="1"/>
        <charset val="136"/>
      </rPr>
      <t>月</t>
    </r>
    <r>
      <rPr>
        <sz val="11"/>
        <rFont val="Times New Roman"/>
        <family val="1"/>
      </rPr>
      <t>XX</t>
    </r>
    <r>
      <rPr>
        <sz val="11"/>
        <rFont val="新細明體"/>
        <family val="1"/>
        <charset val="136"/>
      </rPr>
      <t>日經課程委員會議通過，</t>
    </r>
    <r>
      <rPr>
        <sz val="11"/>
        <rFont val="Times New Roman"/>
        <family val="1"/>
      </rPr>
      <t>106</t>
    </r>
    <r>
      <rPr>
        <sz val="11"/>
        <rFont val="新細明體"/>
        <family val="1"/>
        <charset val="136"/>
      </rPr>
      <t>年</t>
    </r>
    <r>
      <rPr>
        <sz val="11"/>
        <rFont val="Times New Roman"/>
        <family val="1"/>
      </rPr>
      <t>0X</t>
    </r>
    <r>
      <rPr>
        <sz val="11"/>
        <rFont val="新細明體"/>
        <family val="1"/>
        <charset val="136"/>
      </rPr>
      <t>月</t>
    </r>
    <r>
      <rPr>
        <sz val="11"/>
        <rFont val="Times New Roman"/>
        <family val="1"/>
      </rPr>
      <t>XX</t>
    </r>
    <r>
      <rPr>
        <sz val="11"/>
        <rFont val="新細明體"/>
        <family val="1"/>
        <charset val="136"/>
      </rPr>
      <t>日教務會議備查。</t>
    </r>
    <phoneticPr fontId="2" type="noConversion"/>
  </si>
  <si>
    <t>自然科學領域</t>
  </si>
  <si>
    <t>ZTEC21201</t>
  </si>
  <si>
    <t>科  目</t>
  </si>
  <si>
    <t>備註</t>
  </si>
  <si>
    <t>教務處覆核</t>
    <phoneticPr fontId="2" type="noConversion"/>
  </si>
  <si>
    <t>院長審核</t>
    <phoneticPr fontId="2" type="noConversion"/>
  </si>
  <si>
    <t>通識教育中心</t>
    <phoneticPr fontId="2" type="noConversion"/>
  </si>
  <si>
    <t>系主任審核</t>
    <phoneticPr fontId="2" type="noConversion"/>
  </si>
  <si>
    <t>總學分數</t>
    <phoneticPr fontId="2" type="noConversion"/>
  </si>
  <si>
    <t>院通識核心</t>
    <phoneticPr fontId="2" type="noConversion"/>
  </si>
  <si>
    <t>院訂課程</t>
    <phoneticPr fontId="2" type="noConversion"/>
  </si>
  <si>
    <t>系專業選修</t>
    <phoneticPr fontId="2" type="noConversion"/>
  </si>
  <si>
    <t>系專業必修</t>
    <phoneticPr fontId="2" type="noConversion"/>
  </si>
  <si>
    <t>系訂課程</t>
    <phoneticPr fontId="2" type="noConversion"/>
  </si>
  <si>
    <t>共同選修</t>
    <phoneticPr fontId="2" type="noConversion"/>
  </si>
  <si>
    <t>通識博雅</t>
    <phoneticPr fontId="2" type="noConversion"/>
  </si>
  <si>
    <t>校通識選修</t>
    <phoneticPr fontId="2" type="noConversion"/>
  </si>
  <si>
    <t>校通識核心</t>
    <phoneticPr fontId="2" type="noConversion"/>
  </si>
  <si>
    <t>校訂課程</t>
    <phoneticPr fontId="2" type="noConversion"/>
  </si>
  <si>
    <t>修學分畢業應</t>
    <phoneticPr fontId="2" type="noConversion"/>
  </si>
  <si>
    <t>預定開
課學分</t>
    <phoneticPr fontId="2" type="noConversion"/>
  </si>
  <si>
    <t>小計</t>
    <phoneticPr fontId="2" type="noConversion"/>
  </si>
  <si>
    <t>創意行銷</t>
    <phoneticPr fontId="2" type="noConversion"/>
  </si>
  <si>
    <t>財務管理</t>
    <phoneticPr fontId="2" type="noConversion"/>
  </si>
  <si>
    <t>行銷管理</t>
    <phoneticPr fontId="2" type="noConversion"/>
  </si>
  <si>
    <t>行銷研究</t>
  </si>
  <si>
    <t>院核心</t>
    <phoneticPr fontId="2" type="noConversion"/>
  </si>
  <si>
    <t>核心
通識 院</t>
    <phoneticPr fontId="2" type="noConversion"/>
  </si>
  <si>
    <t>選修
共同</t>
    <phoneticPr fontId="2" type="noConversion"/>
  </si>
  <si>
    <t>人文藝術領域</t>
    <phoneticPr fontId="2" type="noConversion"/>
  </si>
  <si>
    <t>博雅
通識</t>
    <phoneticPr fontId="2" type="noConversion"/>
  </si>
  <si>
    <t>ZMIL21212</t>
    <phoneticPr fontId="2" type="noConversion"/>
  </si>
  <si>
    <t>ZMIL21211</t>
    <phoneticPr fontId="2" type="noConversion"/>
  </si>
  <si>
    <t>ZPHY22256</t>
    <phoneticPr fontId="2" type="noConversion"/>
  </si>
  <si>
    <t>ZPHY21255</t>
    <phoneticPr fontId="2" type="noConversion"/>
  </si>
  <si>
    <t>大學外文(英文)(二)</t>
    <phoneticPr fontId="2" type="noConversion"/>
  </si>
  <si>
    <t>ZENG21212</t>
    <phoneticPr fontId="2" type="noConversion"/>
  </si>
  <si>
    <t>大學外文(英文)(一)</t>
    <phoneticPr fontId="2" type="noConversion"/>
  </si>
  <si>
    <t>ZENG21211</t>
    <phoneticPr fontId="2" type="noConversion"/>
  </si>
  <si>
    <t>科技與永續環境</t>
    <phoneticPr fontId="2" type="noConversion"/>
  </si>
  <si>
    <t>應用文</t>
    <phoneticPr fontId="2" type="noConversion"/>
  </si>
  <si>
    <t>ZCHN21212</t>
    <phoneticPr fontId="2" type="noConversion"/>
  </si>
  <si>
    <t>中文寫作與思維</t>
    <phoneticPr fontId="2" type="noConversion"/>
  </si>
  <si>
    <t>學期</t>
    <phoneticPr fontId="2" type="noConversion"/>
  </si>
  <si>
    <t>第四學年</t>
    <phoneticPr fontId="2" type="noConversion"/>
  </si>
  <si>
    <t>第三學年</t>
    <phoneticPr fontId="2" type="noConversion"/>
  </si>
  <si>
    <t>第二學年</t>
    <phoneticPr fontId="2" type="noConversion"/>
  </si>
  <si>
    <t>第一學年</t>
    <phoneticPr fontId="2" type="noConversion"/>
  </si>
  <si>
    <t>設計素描</t>
  </si>
  <si>
    <t>學分
開課
預定</t>
    <phoneticPr fontId="2" type="noConversion"/>
  </si>
  <si>
    <t>畢業專題(二)</t>
    <phoneticPr fontId="2" type="noConversion"/>
  </si>
  <si>
    <t>畢業專題(一)</t>
    <phoneticPr fontId="2" type="noConversion"/>
  </si>
  <si>
    <t>YCMP21206</t>
    <phoneticPr fontId="2" type="noConversion"/>
  </si>
  <si>
    <t>YCMP21205</t>
    <phoneticPr fontId="2" type="noConversion"/>
  </si>
  <si>
    <t>社會科學領域(二)</t>
    <phoneticPr fontId="2" type="noConversion"/>
  </si>
  <si>
    <t>社會科學領域(一)</t>
    <phoneticPr fontId="2" type="noConversion"/>
  </si>
  <si>
    <t>法治與公民社會</t>
    <phoneticPr fontId="2" type="noConversion"/>
  </si>
  <si>
    <t>ZGSO22236</t>
    <phoneticPr fontId="2" type="noConversion"/>
  </si>
  <si>
    <t>文創事業經營</t>
    <phoneticPr fontId="2" type="noConversion"/>
  </si>
  <si>
    <t>數位出版與設計</t>
    <phoneticPr fontId="2" type="noConversion"/>
  </si>
  <si>
    <t>設計美學</t>
    <phoneticPr fontId="2" type="noConversion"/>
  </si>
  <si>
    <t>商業行銷視覺設計</t>
  </si>
  <si>
    <t>DARD24244</t>
    <phoneticPr fontId="2" type="noConversion"/>
  </si>
  <si>
    <t>創意短片製作</t>
    <phoneticPr fontId="2" type="noConversion"/>
  </si>
  <si>
    <t>印前製作管理</t>
  </si>
  <si>
    <t>DARD23233</t>
  </si>
  <si>
    <t>創意書籍裝幀</t>
    <phoneticPr fontId="2" type="noConversion"/>
  </si>
  <si>
    <t>文創行銷實務</t>
    <phoneticPr fontId="2" type="noConversion"/>
  </si>
  <si>
    <t>文創商品開發</t>
    <phoneticPr fontId="2" type="noConversion"/>
  </si>
  <si>
    <t>數位特效後製</t>
    <phoneticPr fontId="2" type="noConversion"/>
  </si>
  <si>
    <t>數位剪輯</t>
    <phoneticPr fontId="2" type="noConversion"/>
  </si>
  <si>
    <t>商業攝影</t>
    <phoneticPr fontId="45" type="noConversion"/>
  </si>
  <si>
    <t>DARD22225</t>
    <phoneticPr fontId="2" type="noConversion"/>
  </si>
  <si>
    <t>廣告動畫設計</t>
    <phoneticPr fontId="2" type="noConversion"/>
  </si>
  <si>
    <t>基礎攝影</t>
  </si>
  <si>
    <t>DARD21227</t>
    <phoneticPr fontId="2" type="noConversion"/>
  </si>
  <si>
    <t>創意溝通與文案寫作</t>
    <phoneticPr fontId="2" type="noConversion"/>
  </si>
  <si>
    <t>創意溝通與提案技巧</t>
    <phoneticPr fontId="2" type="noConversion"/>
  </si>
  <si>
    <t>DARD14235</t>
    <phoneticPr fontId="2" type="noConversion"/>
  </si>
  <si>
    <t>跨媒體整合設計</t>
    <phoneticPr fontId="2" type="noConversion"/>
  </si>
  <si>
    <t>DVIS24230</t>
    <phoneticPr fontId="2" type="noConversion"/>
  </si>
  <si>
    <t>3D動畫</t>
  </si>
  <si>
    <t>DDIG23231</t>
  </si>
  <si>
    <t>3D動畫建模</t>
  </si>
  <si>
    <t>DDIG23332</t>
  </si>
  <si>
    <t>使用者介面設計</t>
    <phoneticPr fontId="2" type="noConversion"/>
  </si>
  <si>
    <t>進階網頁設計</t>
    <phoneticPr fontId="2" type="noConversion"/>
  </si>
  <si>
    <t>電腦插畫</t>
  </si>
  <si>
    <t>DARD22211</t>
    <phoneticPr fontId="2" type="noConversion"/>
  </si>
  <si>
    <t>色彩與設計構成</t>
    <phoneticPr fontId="2" type="noConversion"/>
  </si>
  <si>
    <t>網頁設計</t>
  </si>
  <si>
    <t>DDIG21201</t>
    <phoneticPr fontId="2" type="noConversion"/>
  </si>
  <si>
    <t>立體造形與材料</t>
    <phoneticPr fontId="2" type="noConversion"/>
  </si>
  <si>
    <t>DARD22223</t>
    <phoneticPr fontId="2" type="noConversion"/>
  </si>
  <si>
    <t>廣告設計實務</t>
  </si>
  <si>
    <t>DARD23241</t>
    <phoneticPr fontId="2" type="noConversion"/>
  </si>
  <si>
    <t>使用者與消費心理</t>
    <phoneticPr fontId="2" type="noConversion"/>
  </si>
  <si>
    <t>設計計劃與調查</t>
    <phoneticPr fontId="2" type="noConversion"/>
  </si>
  <si>
    <t>DARD23230</t>
    <phoneticPr fontId="2" type="noConversion"/>
  </si>
  <si>
    <t>當代藝術與設計</t>
  </si>
  <si>
    <t>DARH24231</t>
    <phoneticPr fontId="2" type="noConversion"/>
  </si>
  <si>
    <t>設計史</t>
  </si>
  <si>
    <t>DARH22220</t>
    <phoneticPr fontId="2" type="noConversion"/>
  </si>
  <si>
    <t>展示規劃設計</t>
  </si>
  <si>
    <t>DARD24241</t>
    <phoneticPr fontId="2" type="noConversion"/>
  </si>
  <si>
    <t>作品集</t>
  </si>
  <si>
    <t>DARD24234</t>
    <phoneticPr fontId="2" type="noConversion"/>
  </si>
  <si>
    <t>專題計劃</t>
  </si>
  <si>
    <t>DARD23237</t>
  </si>
  <si>
    <t>品牌策略與形象設計</t>
    <phoneticPr fontId="2" type="noConversion"/>
  </si>
  <si>
    <t>DARD23226</t>
    <phoneticPr fontId="2" type="noConversion"/>
  </si>
  <si>
    <t>編輯設計</t>
  </si>
  <si>
    <t>DARD22220</t>
    <phoneticPr fontId="2" type="noConversion"/>
  </si>
  <si>
    <t>設計繪畫</t>
  </si>
  <si>
    <t>DARD21205</t>
    <phoneticPr fontId="2" type="noConversion"/>
  </si>
  <si>
    <t>文字造形與編排</t>
  </si>
  <si>
    <t>DARD21219</t>
    <phoneticPr fontId="2" type="noConversion"/>
  </si>
  <si>
    <t>DPLT24402</t>
    <phoneticPr fontId="2" type="noConversion"/>
  </si>
  <si>
    <t>DPLT24401</t>
    <phoneticPr fontId="2" type="noConversion"/>
  </si>
  <si>
    <t>包裝設計實務</t>
  </si>
  <si>
    <t>包裝結構設計</t>
  </si>
  <si>
    <t>DARD23242</t>
    <phoneticPr fontId="2" type="noConversion"/>
  </si>
  <si>
    <t>DARD22222</t>
    <phoneticPr fontId="2" type="noConversion"/>
  </si>
  <si>
    <t>DARD22221</t>
    <phoneticPr fontId="2" type="noConversion"/>
  </si>
  <si>
    <t>創意思考與設計方法</t>
    <phoneticPr fontId="45" type="noConversion"/>
  </si>
  <si>
    <t>DVIS22220</t>
    <phoneticPr fontId="2" type="noConversion"/>
  </si>
  <si>
    <t>DARD21204</t>
    <phoneticPr fontId="2" type="noConversion"/>
  </si>
  <si>
    <t>電腦繪圖實作（二）</t>
    <phoneticPr fontId="2" type="noConversion"/>
  </si>
  <si>
    <t>電腦繪圖實作（一）</t>
  </si>
  <si>
    <r>
      <t>(1)</t>
    </r>
    <r>
      <rPr>
        <sz val="14"/>
        <color indexed="8"/>
        <rFont val="新細明體"/>
        <family val="1"/>
        <charset val="136"/>
      </rPr>
      <t>畢業學分至少</t>
    </r>
    <r>
      <rPr>
        <sz val="14"/>
        <color indexed="8"/>
        <rFont val="Times New Roman"/>
        <family val="1"/>
      </rPr>
      <t>30</t>
    </r>
    <r>
      <rPr>
        <sz val="14"/>
        <color indexed="8"/>
        <rFont val="新細明體"/>
        <family val="1"/>
        <charset val="136"/>
      </rPr>
      <t xml:space="preserve">學分。
</t>
    </r>
    <r>
      <rPr>
        <sz val="14"/>
        <color indexed="8"/>
        <rFont val="Times New Roman"/>
        <family val="1"/>
      </rPr>
      <t>(2)</t>
    </r>
    <r>
      <rPr>
        <sz val="14"/>
        <color indexed="8"/>
        <rFont val="新細明體"/>
        <family val="1"/>
        <charset val="136"/>
      </rPr>
      <t>碩士論文</t>
    </r>
    <r>
      <rPr>
        <sz val="14"/>
        <color indexed="8"/>
        <rFont val="Times New Roman"/>
        <family val="1"/>
      </rPr>
      <t>6</t>
    </r>
    <r>
      <rPr>
        <sz val="14"/>
        <color indexed="8"/>
        <rFont val="新細明體"/>
        <family val="1"/>
        <charset val="136"/>
      </rPr>
      <t xml:space="preserve">學分另計，不計入畢業學分。
</t>
    </r>
    <r>
      <rPr>
        <sz val="14"/>
        <color indexed="8"/>
        <rFont val="Times New Roman"/>
        <family val="1"/>
      </rPr>
      <t>(3)</t>
    </r>
    <r>
      <rPr>
        <sz val="14"/>
        <color indexed="8"/>
        <rFont val="新細明體"/>
        <family val="1"/>
        <charset val="136"/>
      </rPr>
      <t>核心選修課程六科至少應選修</t>
    </r>
    <r>
      <rPr>
        <sz val="14"/>
        <rFont val="新細明體"/>
        <family val="1"/>
        <charset val="136"/>
      </rPr>
      <t>二科</t>
    </r>
    <r>
      <rPr>
        <sz val="14"/>
        <color indexed="8"/>
        <rFont val="新細明體"/>
        <family val="1"/>
        <charset val="136"/>
      </rPr>
      <t xml:space="preserve">。
</t>
    </r>
    <r>
      <rPr>
        <sz val="14"/>
        <color indexed="8"/>
        <rFont val="Times New Roman"/>
        <family val="1"/>
      </rPr>
      <t>(4)</t>
    </r>
    <r>
      <rPr>
        <sz val="14"/>
        <color indexed="8"/>
        <rFont val="新細明體"/>
        <family val="1"/>
        <charset val="136"/>
      </rPr>
      <t xml:space="preserve">每學期應修學分不得少於三學分，不得多於十五學分。
</t>
    </r>
    <r>
      <rPr>
        <sz val="14"/>
        <color indexed="8"/>
        <rFont val="Times New Roman"/>
        <family val="1"/>
      </rPr>
      <t>(5)</t>
    </r>
    <r>
      <rPr>
        <sz val="14"/>
        <color indexed="8"/>
        <rFont val="新細明體"/>
        <family val="1"/>
        <charset val="136"/>
      </rPr>
      <t>選修科目視學生選修狀況開課，可跨年級選修，每科目最低選修人數</t>
    </r>
    <r>
      <rPr>
        <sz val="14"/>
        <color indexed="8"/>
        <rFont val="Times New Roman"/>
        <family val="1"/>
      </rPr>
      <t>5</t>
    </r>
    <r>
      <rPr>
        <sz val="14"/>
        <color indexed="8"/>
        <rFont val="新細明體"/>
        <family val="1"/>
        <charset val="136"/>
      </rPr>
      <t xml:space="preserve">人。
</t>
    </r>
    <r>
      <rPr>
        <sz val="14"/>
        <color indexed="8"/>
        <rFont val="Times New Roman"/>
        <family val="1"/>
      </rPr>
      <t>(6)</t>
    </r>
    <r>
      <rPr>
        <sz val="14"/>
        <color indexed="8"/>
        <rFont val="新細明體"/>
        <family val="1"/>
        <charset val="136"/>
      </rPr>
      <t>投資實務專題以全英語授課。</t>
    </r>
    <r>
      <rPr>
        <sz val="14"/>
        <color indexed="8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(7)</t>
    </r>
    <r>
      <rPr>
        <sz val="14"/>
        <color indexed="8"/>
        <rFont val="新細明體"/>
        <family val="1"/>
        <charset val="136"/>
      </rPr>
      <t>本課程科目表</t>
    </r>
    <r>
      <rPr>
        <sz val="14"/>
        <color indexed="8"/>
        <rFont val="Times New Roman"/>
        <family val="1"/>
      </rPr>
      <t>106</t>
    </r>
    <r>
      <rPr>
        <sz val="14"/>
        <color indexed="8"/>
        <rFont val="新細明體"/>
        <family val="1"/>
        <charset val="136"/>
      </rPr>
      <t>年0X月XX日經課程委員會議通過，</t>
    </r>
    <r>
      <rPr>
        <sz val="14"/>
        <color indexed="8"/>
        <rFont val="Times New Roman"/>
        <family val="1"/>
      </rPr>
      <t>106</t>
    </r>
    <r>
      <rPr>
        <sz val="14"/>
        <color indexed="8"/>
        <rFont val="新細明體"/>
        <family val="1"/>
        <charset val="136"/>
      </rPr>
      <t>年0X月XX日教務會議備查。</t>
    </r>
    <phoneticPr fontId="2" type="noConversion"/>
  </si>
  <si>
    <t>備註</t>
    <phoneticPr fontId="2" type="noConversion"/>
  </si>
  <si>
    <t>畢業總學分</t>
    <phoneticPr fontId="2" type="noConversion"/>
  </si>
  <si>
    <t>專業選修</t>
    <phoneticPr fontId="2" type="noConversion"/>
  </si>
  <si>
    <t>核心選修</t>
    <phoneticPr fontId="2" type="noConversion"/>
  </si>
  <si>
    <t>專業必修</t>
    <phoneticPr fontId="2" type="noConversion"/>
  </si>
  <si>
    <t>畢業應
修學分</t>
    <phoneticPr fontId="2" type="noConversion"/>
  </si>
  <si>
    <t>創新與創業管理研討</t>
  </si>
  <si>
    <t>JCIM26325</t>
  </si>
  <si>
    <t>文化創意產業研討</t>
  </si>
  <si>
    <t>JCIM25304</t>
  </si>
  <si>
    <t xml:space="preserve">兩岸企業經營管理個案研討 </t>
  </si>
  <si>
    <t>JMGT26376</t>
  </si>
  <si>
    <t>全面品質管理研討</t>
  </si>
  <si>
    <t>JPRO26314</t>
  </si>
  <si>
    <t>統計方法與資料分析</t>
  </si>
  <si>
    <t>JSTA25321</t>
  </si>
  <si>
    <t>質性研究</t>
  </si>
  <si>
    <t>JPLT25323</t>
  </si>
  <si>
    <t>專案管理研討</t>
  </si>
  <si>
    <t>JPRO26334</t>
  </si>
  <si>
    <t>精實服務管理研討</t>
  </si>
  <si>
    <t>JPRO26350</t>
  </si>
  <si>
    <t>大陸產業發展趨勢實務研討</t>
  </si>
  <si>
    <t>JMGT25375</t>
  </si>
  <si>
    <t>產業競爭分析研討</t>
  </si>
  <si>
    <t>JMGT25328</t>
  </si>
  <si>
    <t>領導與溝通</t>
  </si>
  <si>
    <t>JMGT26373</t>
  </si>
  <si>
    <t>JMKT26349</t>
  </si>
  <si>
    <t>消費者行為研討</t>
    <phoneticPr fontId="2" type="noConversion"/>
  </si>
  <si>
    <t>JMKT25333</t>
    <phoneticPr fontId="2" type="noConversion"/>
  </si>
  <si>
    <t>知識管理研討</t>
  </si>
  <si>
    <t>JMGT25321</t>
  </si>
  <si>
    <t>國際企業管理研討</t>
  </si>
  <si>
    <t>JMGT26356</t>
  </si>
  <si>
    <t>投資實務專題 (註6)</t>
  </si>
  <si>
    <t>JFIN26312</t>
  </si>
  <si>
    <t>財務報表分析研討</t>
    <phoneticPr fontId="2" type="noConversion"/>
  </si>
  <si>
    <t>JFIN25311</t>
    <phoneticPr fontId="2" type="noConversion"/>
  </si>
  <si>
    <t>組織行為研討</t>
  </si>
  <si>
    <t>JMGT25362</t>
  </si>
  <si>
    <t>JMGT26365</t>
    <phoneticPr fontId="2" type="noConversion"/>
  </si>
  <si>
    <t>JPRO25306</t>
  </si>
  <si>
    <t>JFIN25307</t>
    <phoneticPr fontId="2" type="noConversion"/>
  </si>
  <si>
    <t>管理資訊系統</t>
  </si>
  <si>
    <t>JCIS26328</t>
    <phoneticPr fontId="2" type="noConversion"/>
  </si>
  <si>
    <t>組織理論與管理</t>
  </si>
  <si>
    <t>JMGT25371</t>
  </si>
  <si>
    <t>JMKT25304</t>
    <phoneticPr fontId="2" type="noConversion"/>
  </si>
  <si>
    <t>企業策略管理研討</t>
  </si>
  <si>
    <t>JMGT25385</t>
  </si>
  <si>
    <t>論文研究與寫作</t>
  </si>
  <si>
    <t>JPLT25331</t>
  </si>
  <si>
    <r>
      <t>科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新細明體"/>
        <family val="1"/>
        <charset val="136"/>
      </rPr>
      <t>目</t>
    </r>
  </si>
  <si>
    <r>
      <t>第二學年</t>
    </r>
    <r>
      <rPr>
        <sz val="11"/>
        <color indexed="8"/>
        <rFont val="Times New Roman"/>
        <family val="1"/>
      </rPr>
      <t>(107</t>
    </r>
    <r>
      <rPr>
        <sz val="11"/>
        <color indexed="8"/>
        <rFont val="新細明體"/>
        <family val="1"/>
        <charset val="136"/>
      </rPr>
      <t>學年</t>
    </r>
    <r>
      <rPr>
        <sz val="11"/>
        <color indexed="8"/>
        <rFont val="Times New Roman"/>
        <family val="1"/>
      </rPr>
      <t>)</t>
    </r>
    <phoneticPr fontId="2" type="noConversion"/>
  </si>
  <si>
    <r>
      <t>第一學年</t>
    </r>
    <r>
      <rPr>
        <sz val="11"/>
        <color indexed="8"/>
        <rFont val="Times New Roman"/>
        <family val="1"/>
      </rPr>
      <t>(106</t>
    </r>
    <r>
      <rPr>
        <sz val="11"/>
        <color indexed="8"/>
        <rFont val="新細明體"/>
        <family val="1"/>
        <charset val="136"/>
      </rPr>
      <t>學年</t>
    </r>
    <r>
      <rPr>
        <sz val="11"/>
        <color indexed="8"/>
        <rFont val="Times New Roman"/>
        <family val="1"/>
      </rPr>
      <t>)</t>
    </r>
    <phoneticPr fontId="2" type="noConversion"/>
  </si>
  <si>
    <r>
      <t xml:space="preserve">                                                                                                             106</t>
    </r>
    <r>
      <rPr>
        <sz val="11"/>
        <color indexed="8"/>
        <rFont val="新細明體"/>
        <family val="1"/>
        <charset val="136"/>
      </rPr>
      <t>學年第</t>
    </r>
    <r>
      <rPr>
        <sz val="11"/>
        <color indexed="8"/>
        <rFont val="Times New Roman"/>
        <family val="1"/>
      </rPr>
      <t>2</t>
    </r>
    <r>
      <rPr>
        <sz val="11"/>
        <color indexed="8"/>
        <rFont val="新細明體"/>
        <family val="1"/>
        <charset val="136"/>
      </rPr>
      <t>學期第次課程委員會議通過</t>
    </r>
    <r>
      <rPr>
        <sz val="11"/>
        <color indexed="8"/>
        <rFont val="Times New Roman"/>
        <family val="1"/>
      </rPr>
      <t xml:space="preserve"> 106.0X.XX</t>
    </r>
    <phoneticPr fontId="2" type="noConversion"/>
  </si>
  <si>
    <r>
      <t xml:space="preserve"> </t>
    </r>
    <r>
      <rPr>
        <sz val="20"/>
        <color indexed="8"/>
        <rFont val="細明體"/>
        <family val="3"/>
        <charset val="136"/>
      </rPr>
      <t>中國科技大學</t>
    </r>
    <r>
      <rPr>
        <sz val="20"/>
        <color indexed="8"/>
        <rFont val="Times New Roman"/>
        <family val="1"/>
      </rPr>
      <t xml:space="preserve">  </t>
    </r>
    <r>
      <rPr>
        <sz val="20"/>
        <color indexed="8"/>
        <rFont val="細明體"/>
        <family val="3"/>
        <charset val="136"/>
      </rPr>
      <t>管理學院</t>
    </r>
    <r>
      <rPr>
        <sz val="20"/>
        <color indexed="8"/>
        <rFont val="Times New Roman"/>
        <family val="1"/>
      </rPr>
      <t xml:space="preserve">  </t>
    </r>
    <r>
      <rPr>
        <sz val="20"/>
        <color indexed="8"/>
        <rFont val="細明體"/>
        <family val="3"/>
        <charset val="136"/>
      </rPr>
      <t>企業管理系</t>
    </r>
    <r>
      <rPr>
        <sz val="20"/>
        <color indexed="8"/>
        <rFont val="Times New Roman"/>
        <family val="1"/>
      </rPr>
      <t xml:space="preserve"> </t>
    </r>
    <r>
      <rPr>
        <sz val="20"/>
        <color indexed="8"/>
        <rFont val="細明體"/>
        <family val="3"/>
        <charset val="136"/>
      </rPr>
      <t>台北校區</t>
    </r>
    <r>
      <rPr>
        <sz val="20"/>
        <color indexed="8"/>
        <rFont val="Times New Roman"/>
        <family val="1"/>
      </rPr>
      <t xml:space="preserve">    </t>
    </r>
    <r>
      <rPr>
        <sz val="20"/>
        <color indexed="8"/>
        <rFont val="細明體"/>
        <family val="3"/>
        <charset val="136"/>
      </rPr>
      <t>碩士在職專班</t>
    </r>
    <r>
      <rPr>
        <sz val="20"/>
        <color indexed="8"/>
        <rFont val="Times New Roman"/>
        <family val="1"/>
      </rPr>
      <t xml:space="preserve">   </t>
    </r>
    <r>
      <rPr>
        <sz val="20"/>
        <color indexed="8"/>
        <rFont val="細明體"/>
        <family val="3"/>
        <charset val="136"/>
      </rPr>
      <t>課程科目表</t>
    </r>
    <r>
      <rPr>
        <sz val="20"/>
        <color indexed="8"/>
        <rFont val="Times New Roman"/>
        <family val="1"/>
      </rPr>
      <t xml:space="preserve">  </t>
    </r>
    <r>
      <rPr>
        <sz val="20"/>
        <color indexed="8"/>
        <rFont val="細明體"/>
        <family val="3"/>
        <charset val="136"/>
      </rPr>
      <t>（</t>
    </r>
    <r>
      <rPr>
        <sz val="20"/>
        <color indexed="8"/>
        <rFont val="Times New Roman"/>
        <family val="1"/>
      </rPr>
      <t>106</t>
    </r>
    <r>
      <rPr>
        <sz val="20"/>
        <color indexed="8"/>
        <rFont val="細明體"/>
        <family val="3"/>
        <charset val="136"/>
      </rPr>
      <t>學年度入學適用）</t>
    </r>
    <phoneticPr fontId="2" type="noConversion"/>
  </si>
  <si>
    <t>DARD21231</t>
    <phoneticPr fontId="3" type="noConversion"/>
  </si>
  <si>
    <t>DARD22232</t>
    <phoneticPr fontId="3" type="noConversion"/>
  </si>
  <si>
    <t>DDIG22241</t>
    <phoneticPr fontId="3" type="noConversion"/>
  </si>
  <si>
    <t>DDIG22232</t>
    <phoneticPr fontId="3" type="noConversion"/>
  </si>
  <si>
    <t>DARD22244</t>
    <phoneticPr fontId="3" type="noConversion"/>
  </si>
  <si>
    <t>DARD22246</t>
    <phoneticPr fontId="3" type="noConversion"/>
  </si>
  <si>
    <t>DARD22245</t>
    <phoneticPr fontId="3" type="noConversion"/>
  </si>
  <si>
    <t>DDIG22233</t>
    <phoneticPr fontId="3" type="noConversion"/>
  </si>
  <si>
    <t>DARD22243</t>
    <phoneticPr fontId="3" type="noConversion"/>
  </si>
  <si>
    <t>DARD24243</t>
    <phoneticPr fontId="3" type="noConversion"/>
  </si>
  <si>
    <t>DDIG23241</t>
    <phoneticPr fontId="3" type="noConversion"/>
  </si>
  <si>
    <t>DARD23242</t>
    <phoneticPr fontId="3" type="noConversion"/>
  </si>
  <si>
    <t>DARD23246</t>
    <phoneticPr fontId="3" type="noConversion"/>
  </si>
  <si>
    <t>繪本創作</t>
  </si>
  <si>
    <t>DARD11218</t>
    <phoneticPr fontId="45" type="noConversion"/>
  </si>
  <si>
    <t>編輯設計實務</t>
    <phoneticPr fontId="2" type="noConversion"/>
  </si>
  <si>
    <t>DARD22233</t>
    <phoneticPr fontId="2" type="noConversion"/>
  </si>
  <si>
    <t>DARD13244</t>
    <phoneticPr fontId="2" type="noConversion"/>
  </si>
  <si>
    <t>DARD14248</t>
    <phoneticPr fontId="2" type="noConversion"/>
  </si>
  <si>
    <t>DARD1427</t>
    <phoneticPr fontId="2" type="noConversion"/>
  </si>
  <si>
    <t xml:space="preserve">  中國科技大學　規劃與設計學院　視覺傳達設計系　台北校區　進修部　四技課程科目表  （107學年度入學適用）</t>
    <phoneticPr fontId="2" type="noConversion"/>
  </si>
  <si>
    <r>
      <t>視覺傳達設計</t>
    </r>
    <r>
      <rPr>
        <sz val="11"/>
        <rFont val="Times New Roman"/>
        <family val="1"/>
      </rPr>
      <t>(</t>
    </r>
    <r>
      <rPr>
        <sz val="11"/>
        <rFont val="新細明體"/>
        <family val="1"/>
        <charset val="136"/>
      </rPr>
      <t>一</t>
    </r>
    <r>
      <rPr>
        <sz val="11"/>
        <rFont val="Times New Roman"/>
        <family val="1"/>
      </rPr>
      <t>)</t>
    </r>
    <phoneticPr fontId="2" type="noConversion"/>
  </si>
  <si>
    <r>
      <t>視覺傳達設計</t>
    </r>
    <r>
      <rPr>
        <sz val="11"/>
        <rFont val="Times New Roman"/>
        <family val="1"/>
      </rPr>
      <t>(</t>
    </r>
    <r>
      <rPr>
        <sz val="11"/>
        <rFont val="新細明體"/>
        <family val="1"/>
        <charset val="136"/>
      </rPr>
      <t>二</t>
    </r>
    <r>
      <rPr>
        <sz val="11"/>
        <rFont val="Times New Roman"/>
        <family val="1"/>
      </rPr>
      <t>)</t>
    </r>
    <phoneticPr fontId="2" type="noConversion"/>
  </si>
  <si>
    <t>DARD12232</t>
    <phoneticPr fontId="2" type="noConversion"/>
  </si>
  <si>
    <t>文創專題企劃</t>
    <phoneticPr fontId="2" type="noConversion"/>
  </si>
  <si>
    <t>創新與創業</t>
    <phoneticPr fontId="3" type="noConversion"/>
  </si>
  <si>
    <t>YCIS11205</t>
    <phoneticPr fontId="3" type="noConversion"/>
  </si>
  <si>
    <t>DARD23232</t>
    <phoneticPr fontId="2" type="noConversion"/>
  </si>
  <si>
    <t>編劇與分鏡腳本</t>
    <phoneticPr fontId="2" type="noConversion"/>
  </si>
  <si>
    <t>*全民國防教育-國防科技</t>
    <phoneticPr fontId="2" type="noConversion"/>
  </si>
  <si>
    <t>*全民國防教育-防衛動員</t>
    <phoneticPr fontId="2" type="noConversion"/>
  </si>
  <si>
    <t>體適能與保健(一)</t>
    <phoneticPr fontId="2" type="noConversion"/>
  </si>
  <si>
    <t>體適能與保健(二)</t>
    <phoneticPr fontId="2" type="noConversion"/>
  </si>
  <si>
    <r>
      <t>（1）畢業學分至少128學分。 
（2）</t>
    </r>
    <r>
      <rPr>
        <sz val="11"/>
        <color rgb="FFFF0000"/>
        <rFont val="新細明體"/>
        <family val="1"/>
        <charset val="136"/>
      </rPr>
      <t>本課程科目表107年04月27日經課程委員會議研議，107年XX月XX日教務會議通過。</t>
    </r>
    <r>
      <rPr>
        <sz val="11"/>
        <rFont val="新細明體"/>
        <family val="1"/>
        <charset val="136"/>
      </rPr>
      <t xml:space="preserve">
（3)「全民國防教育」為校通識共同選修課程，惟不納入畢業應修學分計算                                                                                                                                                                                                                                     
（4）本系畢業學分中，可選修本院內所開設之專業課程</t>
    </r>
    <r>
      <rPr>
        <sz val="11"/>
        <color indexed="10"/>
        <rFont val="新細明體"/>
        <family val="1"/>
        <charset val="136"/>
      </rPr>
      <t>14</t>
    </r>
    <r>
      <rPr>
        <sz val="11"/>
        <rFont val="新細明體"/>
        <family val="1"/>
        <charset val="136"/>
      </rPr>
      <t>學分及跨院開設之專業課程6學分(不包含通識或共同科目)，
         且課程性質應以符合本系培育目標為原則(跨院需經系主任審核同意)，其餘必須修習本系所開設之專業課程。                                                                                                                                    （5）依學則規定，進修部學生每學期所修學分數（不含軍訓、體適能與保健）最低不得少於9學分。</t>
    </r>
    <phoneticPr fontId="2" type="noConversion"/>
  </si>
  <si>
    <t xml:space="preserve">                                                                                                             106學年第2學期第3次課程委員會通過107年04月27日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</si>
</sst>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7" x14ac:knownFonts="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  <font>
      <u/>
      <sz val="9"/>
      <color indexed="12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color indexed="17"/>
      <name val="標楷體"/>
      <family val="4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sz val="12"/>
      <color indexed="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20"/>
      <name val="標楷體"/>
      <family val="4"/>
      <charset val="136"/>
    </font>
    <font>
      <sz val="12"/>
      <color indexed="10"/>
      <name val="新細明體"/>
      <family val="1"/>
      <charset val="136"/>
    </font>
    <font>
      <sz val="8"/>
      <name val="細明體"/>
      <family val="3"/>
      <charset val="136"/>
    </font>
    <font>
      <sz val="11"/>
      <name val="Times New Roman"/>
      <family val="1"/>
    </font>
    <font>
      <sz val="11"/>
      <name val="細明體"/>
      <family val="3"/>
      <charset val="136"/>
    </font>
    <font>
      <sz val="11"/>
      <name val="新細明體"/>
      <family val="1"/>
      <charset val="136"/>
    </font>
    <font>
      <sz val="9"/>
      <name val="Times New Roman"/>
      <family val="1"/>
    </font>
    <font>
      <sz val="12"/>
      <name val="Times New Roman"/>
      <family val="1"/>
    </font>
    <font>
      <sz val="20"/>
      <name val="Times New Roman"/>
      <family val="1"/>
    </font>
    <font>
      <sz val="20"/>
      <name val="新細明體"/>
      <family val="1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9"/>
      <name val="細明體"/>
      <family val="3"/>
      <charset val="136"/>
    </font>
    <font>
      <sz val="12"/>
      <name val="細明體"/>
      <family val="3"/>
      <charset val="136"/>
    </font>
    <font>
      <b/>
      <i/>
      <sz val="11"/>
      <color rgb="FFFF0000"/>
      <name val="Times New Roman"/>
      <family val="1"/>
    </font>
    <font>
      <sz val="8"/>
      <name val="新細明體"/>
      <family val="1"/>
      <charset val="136"/>
    </font>
    <font>
      <strike/>
      <sz val="11"/>
      <name val="Times New Roman"/>
      <family val="1"/>
    </font>
    <font>
      <sz val="11"/>
      <color rgb="FFFF0000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2"/>
      <color indexed="40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11"/>
      <color indexed="8"/>
      <name val="新細明體"/>
      <family val="1"/>
      <charset val="136"/>
    </font>
    <font>
      <sz val="12"/>
      <color indexed="8"/>
      <name val="Times New Roman"/>
      <family val="1"/>
    </font>
    <font>
      <sz val="9"/>
      <color indexed="8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Times New Roman"/>
      <family val="1"/>
    </font>
    <font>
      <sz val="14"/>
      <color indexed="8"/>
      <name val="新細明體"/>
      <family val="1"/>
      <charset val="136"/>
    </font>
    <font>
      <sz val="14"/>
      <name val="新細明體"/>
      <family val="1"/>
      <charset val="136"/>
    </font>
    <font>
      <sz val="9"/>
      <color indexed="8"/>
      <name val="新細明體"/>
      <family val="1"/>
      <charset val="136"/>
    </font>
    <font>
      <sz val="14"/>
      <name val="Times New Roman"/>
      <family val="1"/>
    </font>
    <font>
      <sz val="20"/>
      <color indexed="8"/>
      <name val="Times New Roman"/>
      <family val="1"/>
    </font>
    <font>
      <sz val="20"/>
      <color indexed="8"/>
      <name val="細明體"/>
      <family val="3"/>
      <charset val="136"/>
    </font>
    <font>
      <sz val="11"/>
      <color theme="2" tint="-9.9978637043366805E-2"/>
      <name val="新細明體"/>
      <family val="1"/>
      <charset val="136"/>
    </font>
    <font>
      <sz val="10"/>
      <color theme="2" tint="-9.9978637043366805E-2"/>
      <name val="新細明體"/>
      <family val="1"/>
      <charset val="136"/>
    </font>
    <font>
      <sz val="12"/>
      <color theme="2" tint="-9.9978637043366805E-2"/>
      <name val="新細明體"/>
      <family val="1"/>
      <charset val="136"/>
    </font>
    <font>
      <sz val="11"/>
      <color theme="2" tint="-9.9978637043366805E-2"/>
      <name val="細明體"/>
      <family val="3"/>
      <charset val="136"/>
    </font>
    <font>
      <sz val="11"/>
      <color rgb="FF0033CC"/>
      <name val="新細明體"/>
      <family val="1"/>
      <charset val="136"/>
    </font>
    <font>
      <sz val="11"/>
      <name val="新細明體"/>
      <family val="1"/>
      <charset val="136"/>
      <scheme val="minor"/>
    </font>
    <font>
      <sz val="10"/>
      <name val="細明體"/>
      <family val="3"/>
      <charset val="136"/>
    </font>
    <font>
      <sz val="12"/>
      <name val="新細明體"/>
      <family val="1"/>
      <charset val="136"/>
      <scheme val="minor"/>
    </font>
    <font>
      <sz val="10"/>
      <color rgb="FFFF0000"/>
      <name val="新細明體"/>
      <family val="1"/>
      <charset val="136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73">
    <xf numFmtId="0" fontId="0" fillId="0" borderId="0">
      <alignment vertical="center"/>
    </xf>
    <xf numFmtId="0" fontId="1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75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17" borderId="70" applyNumberFormat="0" applyAlignment="0" applyProtection="0">
      <alignment vertical="center"/>
    </xf>
    <xf numFmtId="0" fontId="13" fillId="0" borderId="76" applyNumberFormat="0" applyFill="0" applyAlignment="0" applyProtection="0">
      <alignment vertical="center"/>
    </xf>
    <xf numFmtId="0" fontId="4" fillId="18" borderId="77" applyNumberFormat="0" applyFont="0" applyAlignment="0" applyProtection="0">
      <alignment vertical="center"/>
    </xf>
    <xf numFmtId="0" fontId="1" fillId="18" borderId="7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0" borderId="78" applyNumberFormat="0" applyFill="0" applyAlignment="0" applyProtection="0">
      <alignment vertical="center"/>
    </xf>
    <xf numFmtId="0" fontId="16" fillId="0" borderId="79" applyNumberFormat="0" applyFill="0" applyAlignment="0" applyProtection="0">
      <alignment vertical="center"/>
    </xf>
    <xf numFmtId="0" fontId="17" fillId="0" borderId="8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>
      <alignment horizontal="left"/>
    </xf>
    <xf numFmtId="0" fontId="20" fillId="7" borderId="70" applyNumberFormat="0" applyAlignment="0" applyProtection="0">
      <alignment vertical="center"/>
    </xf>
    <xf numFmtId="0" fontId="21" fillId="17" borderId="81" applyNumberFormat="0" applyAlignment="0" applyProtection="0">
      <alignment vertical="center"/>
    </xf>
    <xf numFmtId="0" fontId="22" fillId="23" borderId="82" applyNumberFormat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42" fillId="0" borderId="70">
      <alignment horizontal="left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8" borderId="77" applyNumberFormat="0" applyFont="0" applyAlignment="0" applyProtection="0">
      <alignment vertical="center"/>
    </xf>
  </cellStyleXfs>
  <cellXfs count="696">
    <xf numFmtId="0" fontId="0" fillId="0" borderId="0" xfId="0">
      <alignment vertical="center"/>
    </xf>
    <xf numFmtId="0" fontId="27" fillId="24" borderId="17" xfId="0" applyFont="1" applyFill="1" applyBorder="1" applyAlignment="1">
      <alignment horizontal="center" vertical="center"/>
    </xf>
    <xf numFmtId="0" fontId="27" fillId="24" borderId="19" xfId="0" applyFont="1" applyFill="1" applyBorder="1" applyAlignment="1">
      <alignment horizontal="center" vertical="center"/>
    </xf>
    <xf numFmtId="0" fontId="28" fillId="24" borderId="6" xfId="0" applyFont="1" applyFill="1" applyBorder="1" applyAlignment="1">
      <alignment horizontal="justify" vertical="center" shrinkToFit="1"/>
    </xf>
    <xf numFmtId="0" fontId="27" fillId="24" borderId="6" xfId="0" applyFont="1" applyFill="1" applyBorder="1" applyAlignment="1">
      <alignment horizontal="center" vertical="center"/>
    </xf>
    <xf numFmtId="0" fontId="27" fillId="24" borderId="17" xfId="0" applyFont="1" applyFill="1" applyBorder="1" applyAlignment="1">
      <alignment horizontal="justify" vertical="center" shrinkToFit="1"/>
    </xf>
    <xf numFmtId="0" fontId="27" fillId="24" borderId="8" xfId="0" applyFont="1" applyFill="1" applyBorder="1" applyAlignment="1">
      <alignment horizontal="center" vertical="center"/>
    </xf>
    <xf numFmtId="0" fontId="27" fillId="24" borderId="6" xfId="0" applyFont="1" applyFill="1" applyBorder="1" applyAlignment="1">
      <alignment horizontal="justify" vertical="center" shrinkToFit="1"/>
    </xf>
    <xf numFmtId="0" fontId="27" fillId="24" borderId="9" xfId="0" applyFont="1" applyFill="1" applyBorder="1" applyAlignment="1">
      <alignment horizontal="center" vertical="center"/>
    </xf>
    <xf numFmtId="0" fontId="27" fillId="24" borderId="6" xfId="0" applyFont="1" applyFill="1" applyBorder="1" applyAlignment="1">
      <alignment horizontal="center" vertical="center" shrinkToFit="1"/>
    </xf>
    <xf numFmtId="0" fontId="27" fillId="24" borderId="8" xfId="0" applyFont="1" applyFill="1" applyBorder="1" applyAlignment="1">
      <alignment horizontal="center" vertical="center" shrinkToFit="1"/>
    </xf>
    <xf numFmtId="0" fontId="27" fillId="24" borderId="23" xfId="0" applyFont="1" applyFill="1" applyBorder="1" applyAlignment="1">
      <alignment horizontal="justify" vertical="center" shrinkToFit="1"/>
    </xf>
    <xf numFmtId="0" fontId="27" fillId="24" borderId="23" xfId="0" applyFont="1" applyFill="1" applyBorder="1" applyAlignment="1">
      <alignment horizontal="center" vertical="center"/>
    </xf>
    <xf numFmtId="0" fontId="27" fillId="24" borderId="24" xfId="0" applyFont="1" applyFill="1" applyBorder="1" applyAlignment="1">
      <alignment horizontal="center" vertical="center"/>
    </xf>
    <xf numFmtId="0" fontId="29" fillId="24" borderId="6" xfId="0" applyFont="1" applyFill="1" applyBorder="1" applyAlignment="1">
      <alignment vertical="center" shrinkToFit="1"/>
    </xf>
    <xf numFmtId="0" fontId="27" fillId="24" borderId="30" xfId="0" applyFont="1" applyFill="1" applyBorder="1" applyAlignment="1">
      <alignment horizontal="justify" vertical="center" shrinkToFit="1"/>
    </xf>
    <xf numFmtId="0" fontId="27" fillId="24" borderId="17" xfId="0" applyFont="1" applyFill="1" applyBorder="1" applyAlignment="1">
      <alignment vertical="center" shrinkToFit="1"/>
    </xf>
    <xf numFmtId="0" fontId="28" fillId="24" borderId="6" xfId="0" applyFont="1" applyFill="1" applyBorder="1" applyAlignment="1">
      <alignment horizontal="left" vertical="center" shrinkToFit="1"/>
    </xf>
    <xf numFmtId="0" fontId="30" fillId="24" borderId="0" xfId="0" applyFont="1" applyFill="1" applyAlignment="1">
      <alignment horizontal="right" vertical="center"/>
    </xf>
    <xf numFmtId="0" fontId="31" fillId="24" borderId="0" xfId="0" applyFont="1" applyFill="1">
      <alignment vertical="center"/>
    </xf>
    <xf numFmtId="0" fontId="31" fillId="24" borderId="0" xfId="0" applyFont="1" applyFill="1" applyAlignment="1">
      <alignment vertical="center"/>
    </xf>
    <xf numFmtId="0" fontId="32" fillId="24" borderId="0" xfId="0" applyFont="1" applyFill="1" applyAlignment="1">
      <alignment horizontal="center" vertical="center"/>
    </xf>
    <xf numFmtId="0" fontId="27" fillId="24" borderId="0" xfId="0" applyFont="1" applyFill="1" applyAlignment="1">
      <alignment horizontal="right" vertical="center"/>
    </xf>
    <xf numFmtId="0" fontId="31" fillId="24" borderId="0" xfId="0" applyFont="1" applyFill="1" applyAlignment="1">
      <alignment horizontal="center" vertical="center"/>
    </xf>
    <xf numFmtId="0" fontId="29" fillId="24" borderId="5" xfId="0" applyFont="1" applyFill="1" applyBorder="1" applyAlignment="1">
      <alignment horizontal="center" vertical="center"/>
    </xf>
    <xf numFmtId="0" fontId="29" fillId="24" borderId="6" xfId="0" applyFont="1" applyFill="1" applyBorder="1" applyAlignment="1">
      <alignment horizontal="center" vertical="center" shrinkToFit="1"/>
    </xf>
    <xf numFmtId="0" fontId="29" fillId="24" borderId="6" xfId="0" applyFont="1" applyFill="1" applyBorder="1" applyAlignment="1">
      <alignment vertical="center" wrapText="1"/>
    </xf>
    <xf numFmtId="0" fontId="29" fillId="24" borderId="6" xfId="0" applyFont="1" applyFill="1" applyBorder="1" applyAlignment="1">
      <alignment horizontal="center" vertical="center"/>
    </xf>
    <xf numFmtId="0" fontId="29" fillId="24" borderId="9" xfId="0" applyFont="1" applyFill="1" applyBorder="1" applyAlignment="1">
      <alignment vertical="center" wrapText="1"/>
    </xf>
    <xf numFmtId="0" fontId="29" fillId="24" borderId="5" xfId="0" applyFont="1" applyFill="1" applyBorder="1" applyAlignment="1">
      <alignment horizontal="center" vertical="center" shrinkToFit="1"/>
    </xf>
    <xf numFmtId="0" fontId="27" fillId="24" borderId="5" xfId="0" applyFont="1" applyFill="1" applyBorder="1" applyAlignment="1">
      <alignment horizontal="center" vertical="center"/>
    </xf>
    <xf numFmtId="0" fontId="34" fillId="24" borderId="6" xfId="0" applyFont="1" applyFill="1" applyBorder="1" applyAlignment="1">
      <alignment horizontal="left" vertical="center" shrinkToFit="1"/>
    </xf>
    <xf numFmtId="0" fontId="27" fillId="24" borderId="7" xfId="0" applyFont="1" applyFill="1" applyBorder="1" applyAlignment="1">
      <alignment horizontal="center" vertical="center"/>
    </xf>
    <xf numFmtId="0" fontId="34" fillId="24" borderId="6" xfId="0" applyFont="1" applyFill="1" applyBorder="1" applyAlignment="1">
      <alignment vertical="center" shrinkToFit="1"/>
    </xf>
    <xf numFmtId="0" fontId="34" fillId="24" borderId="6" xfId="0" applyFont="1" applyFill="1" applyBorder="1">
      <alignment vertical="center"/>
    </xf>
    <xf numFmtId="0" fontId="27" fillId="24" borderId="6" xfId="0" applyFont="1" applyFill="1" applyBorder="1">
      <alignment vertical="center"/>
    </xf>
    <xf numFmtId="0" fontId="29" fillId="24" borderId="6" xfId="0" applyFont="1" applyFill="1" applyBorder="1">
      <alignment vertical="center"/>
    </xf>
    <xf numFmtId="0" fontId="27" fillId="24" borderId="0" xfId="0" applyFont="1" applyFill="1" applyAlignment="1">
      <alignment horizontal="center" vertical="center"/>
    </xf>
    <xf numFmtId="0" fontId="29" fillId="24" borderId="6" xfId="0" applyFont="1" applyFill="1" applyBorder="1" applyAlignment="1">
      <alignment horizontal="left" vertical="center" shrinkToFit="1"/>
    </xf>
    <xf numFmtId="0" fontId="27" fillId="24" borderId="53" xfId="0" applyFont="1" applyFill="1" applyBorder="1" applyAlignment="1">
      <alignment horizontal="center" vertical="center" shrinkToFit="1"/>
    </xf>
    <xf numFmtId="0" fontId="27" fillId="24" borderId="17" xfId="0" applyFont="1" applyFill="1" applyBorder="1" applyAlignment="1">
      <alignment horizontal="center" vertical="center" shrinkToFit="1"/>
    </xf>
    <xf numFmtId="0" fontId="27" fillId="24" borderId="83" xfId="0" applyFont="1" applyFill="1" applyBorder="1" applyAlignment="1">
      <alignment horizontal="center" vertical="center"/>
    </xf>
    <xf numFmtId="0" fontId="27" fillId="24" borderId="5" xfId="0" applyFont="1" applyFill="1" applyBorder="1" applyAlignment="1">
      <alignment horizontal="center" vertical="center" shrinkToFit="1"/>
    </xf>
    <xf numFmtId="0" fontId="35" fillId="24" borderId="6" xfId="0" applyFont="1" applyFill="1" applyBorder="1" applyAlignment="1">
      <alignment horizontal="left" vertical="center" shrinkToFit="1"/>
    </xf>
    <xf numFmtId="0" fontId="27" fillId="24" borderId="6" xfId="0" applyFont="1" applyFill="1" applyBorder="1" applyAlignment="1">
      <alignment vertical="center"/>
    </xf>
    <xf numFmtId="0" fontId="35" fillId="24" borderId="6" xfId="0" applyFont="1" applyFill="1" applyBorder="1" applyAlignment="1">
      <alignment vertical="center" shrinkToFit="1"/>
    </xf>
    <xf numFmtId="0" fontId="27" fillId="24" borderId="6" xfId="0" applyFont="1" applyFill="1" applyBorder="1" applyAlignment="1">
      <alignment horizontal="left" vertical="center" shrinkToFit="1"/>
    </xf>
    <xf numFmtId="0" fontId="27" fillId="24" borderId="11" xfId="0" applyFont="1" applyFill="1" applyBorder="1" applyAlignment="1">
      <alignment horizontal="center" vertical="center" shrinkToFit="1"/>
    </xf>
    <xf numFmtId="0" fontId="27" fillId="24" borderId="11" xfId="0" applyFont="1" applyFill="1" applyBorder="1" applyAlignment="1">
      <alignment horizontal="center" vertical="center"/>
    </xf>
    <xf numFmtId="0" fontId="27" fillId="24" borderId="23" xfId="0" applyFont="1" applyFill="1" applyBorder="1" applyAlignment="1">
      <alignment horizontal="center" vertical="center" shrinkToFit="1"/>
    </xf>
    <xf numFmtId="0" fontId="27" fillId="24" borderId="55" xfId="0" applyFont="1" applyFill="1" applyBorder="1" applyAlignment="1">
      <alignment horizontal="center" vertical="center" shrinkToFit="1"/>
    </xf>
    <xf numFmtId="0" fontId="27" fillId="24" borderId="27" xfId="0" applyFont="1" applyFill="1" applyBorder="1" applyAlignment="1">
      <alignment horizontal="left" vertical="center" shrinkToFit="1"/>
    </xf>
    <xf numFmtId="0" fontId="27" fillId="24" borderId="27" xfId="0" applyFont="1" applyFill="1" applyBorder="1" applyAlignment="1">
      <alignment horizontal="center" vertical="center"/>
    </xf>
    <xf numFmtId="0" fontId="27" fillId="24" borderId="27" xfId="0" applyFont="1" applyFill="1" applyBorder="1" applyAlignment="1">
      <alignment vertical="center"/>
    </xf>
    <xf numFmtId="0" fontId="27" fillId="24" borderId="27" xfId="0" applyFont="1" applyFill="1" applyBorder="1" applyAlignment="1">
      <alignment vertical="center" shrinkToFit="1"/>
    </xf>
    <xf numFmtId="0" fontId="27" fillId="24" borderId="28" xfId="0" applyFont="1" applyFill="1" applyBorder="1" applyAlignment="1">
      <alignment horizontal="center" vertical="center"/>
    </xf>
    <xf numFmtId="0" fontId="27" fillId="24" borderId="27" xfId="0" applyFont="1" applyFill="1" applyBorder="1" applyAlignment="1">
      <alignment horizontal="center" vertical="center" shrinkToFit="1"/>
    </xf>
    <xf numFmtId="0" fontId="27" fillId="24" borderId="57" xfId="0" applyFont="1" applyFill="1" applyBorder="1" applyAlignment="1">
      <alignment horizontal="center" vertical="center" shrinkToFit="1"/>
    </xf>
    <xf numFmtId="0" fontId="27" fillId="24" borderId="29" xfId="0" applyFont="1" applyFill="1" applyBorder="1" applyAlignment="1">
      <alignment horizontal="center" vertical="center"/>
    </xf>
    <xf numFmtId="0" fontId="27" fillId="24" borderId="15" xfId="0" applyFont="1" applyFill="1" applyBorder="1" applyAlignment="1">
      <alignment horizontal="left" vertical="center" shrinkToFit="1"/>
    </xf>
    <xf numFmtId="0" fontId="27" fillId="24" borderId="15" xfId="0" applyFont="1" applyFill="1" applyBorder="1" applyAlignment="1">
      <alignment horizontal="center" vertical="center"/>
    </xf>
    <xf numFmtId="0" fontId="27" fillId="24" borderId="15" xfId="0" applyFont="1" applyFill="1" applyBorder="1" applyAlignment="1">
      <alignment vertical="center" shrinkToFit="1"/>
    </xf>
    <xf numFmtId="0" fontId="27" fillId="24" borderId="16" xfId="0" applyFont="1" applyFill="1" applyBorder="1" applyAlignment="1">
      <alignment horizontal="center" vertical="center"/>
    </xf>
    <xf numFmtId="0" fontId="27" fillId="24" borderId="58" xfId="0" applyFont="1" applyFill="1" applyBorder="1" applyAlignment="1">
      <alignment horizontal="center" vertical="center"/>
    </xf>
    <xf numFmtId="0" fontId="27" fillId="24" borderId="18" xfId="0" applyFont="1" applyFill="1" applyBorder="1" applyAlignment="1">
      <alignment horizontal="center" vertical="center"/>
    </xf>
    <xf numFmtId="0" fontId="27" fillId="24" borderId="6" xfId="0" applyFont="1" applyFill="1" applyBorder="1" applyAlignment="1">
      <alignment vertical="center" shrinkToFit="1"/>
    </xf>
    <xf numFmtId="0" fontId="27" fillId="24" borderId="11" xfId="0" applyFont="1" applyFill="1" applyBorder="1" applyAlignment="1">
      <alignment horizontal="left" vertical="center" shrinkToFit="1"/>
    </xf>
    <xf numFmtId="0" fontId="27" fillId="24" borderId="11" xfId="0" applyFont="1" applyFill="1" applyBorder="1" applyAlignment="1">
      <alignment vertical="center" shrinkToFit="1"/>
    </xf>
    <xf numFmtId="0" fontId="27" fillId="24" borderId="12" xfId="0" applyFont="1" applyFill="1" applyBorder="1" applyAlignment="1">
      <alignment horizontal="center" vertical="center"/>
    </xf>
    <xf numFmtId="0" fontId="27" fillId="24" borderId="71" xfId="0" applyFont="1" applyFill="1" applyBorder="1" applyAlignment="1">
      <alignment horizontal="center" vertical="center"/>
    </xf>
    <xf numFmtId="0" fontId="27" fillId="24" borderId="27" xfId="0" applyFont="1" applyFill="1" applyBorder="1" applyAlignment="1">
      <alignment horizontal="justify" vertical="center" shrinkToFit="1"/>
    </xf>
    <xf numFmtId="0" fontId="27" fillId="24" borderId="17" xfId="0" applyFont="1" applyFill="1" applyBorder="1" applyAlignment="1">
      <alignment horizontal="left" vertical="center" shrinkToFit="1"/>
    </xf>
    <xf numFmtId="0" fontId="29" fillId="24" borderId="17" xfId="0" applyFont="1" applyFill="1" applyBorder="1" applyAlignment="1">
      <alignment vertical="center" shrinkToFit="1"/>
    </xf>
    <xf numFmtId="0" fontId="27" fillId="24" borderId="53" xfId="0" applyFont="1" applyFill="1" applyBorder="1" applyAlignment="1">
      <alignment vertical="center" shrinkToFit="1"/>
    </xf>
    <xf numFmtId="0" fontId="27" fillId="24" borderId="5" xfId="0" applyFont="1" applyFill="1" applyBorder="1" applyAlignment="1">
      <alignment vertical="center"/>
    </xf>
    <xf numFmtId="0" fontId="27" fillId="24" borderId="5" xfId="0" applyFont="1" applyFill="1" applyBorder="1" applyAlignment="1">
      <alignment vertical="center" shrinkToFit="1"/>
    </xf>
    <xf numFmtId="0" fontId="27" fillId="24" borderId="57" xfId="0" applyFont="1" applyFill="1" applyBorder="1" applyAlignment="1">
      <alignment vertical="center" shrinkToFit="1"/>
    </xf>
    <xf numFmtId="0" fontId="29" fillId="24" borderId="15" xfId="0" applyFont="1" applyFill="1" applyBorder="1" applyAlignment="1">
      <alignment horizontal="left" vertical="center" shrinkToFit="1"/>
    </xf>
    <xf numFmtId="0" fontId="29" fillId="24" borderId="15" xfId="0" applyFont="1" applyFill="1" applyBorder="1" applyAlignment="1">
      <alignment vertical="center" shrinkToFit="1"/>
    </xf>
    <xf numFmtId="0" fontId="29" fillId="24" borderId="17" xfId="0" applyFont="1" applyFill="1" applyBorder="1" applyAlignment="1">
      <alignment horizontal="justify" vertical="center" shrinkToFit="1"/>
    </xf>
    <xf numFmtId="0" fontId="29" fillId="24" borderId="6" xfId="0" applyFont="1" applyFill="1" applyBorder="1" applyAlignment="1">
      <alignment horizontal="justify" vertical="center" shrinkToFit="1"/>
    </xf>
    <xf numFmtId="0" fontId="27" fillId="24" borderId="13" xfId="0" applyFont="1" applyFill="1" applyBorder="1" applyAlignment="1">
      <alignment horizontal="center" vertical="center"/>
    </xf>
    <xf numFmtId="0" fontId="27" fillId="24" borderId="26" xfId="0" applyFont="1" applyFill="1" applyBorder="1" applyAlignment="1">
      <alignment vertical="center" shrinkToFit="1"/>
    </xf>
    <xf numFmtId="0" fontId="27" fillId="24" borderId="26" xfId="0" applyFont="1" applyFill="1" applyBorder="1" applyAlignment="1">
      <alignment vertical="center"/>
    </xf>
    <xf numFmtId="0" fontId="29" fillId="24" borderId="15" xfId="0" applyFont="1" applyFill="1" applyBorder="1" applyAlignment="1">
      <alignment horizontal="justify" vertical="center" shrinkToFit="1"/>
    </xf>
    <xf numFmtId="0" fontId="27" fillId="24" borderId="15" xfId="0" applyFont="1" applyFill="1" applyBorder="1" applyAlignment="1">
      <alignment horizontal="justify" vertical="center" shrinkToFit="1"/>
    </xf>
    <xf numFmtId="0" fontId="27" fillId="24" borderId="11" xfId="0" applyFont="1" applyFill="1" applyBorder="1" applyAlignment="1">
      <alignment horizontal="justify" vertical="center" shrinkToFit="1"/>
    </xf>
    <xf numFmtId="0" fontId="27" fillId="24" borderId="32" xfId="0" applyFont="1" applyFill="1" applyBorder="1" applyAlignment="1">
      <alignment horizontal="center" vertical="center" shrinkToFit="1"/>
    </xf>
    <xf numFmtId="0" fontId="27" fillId="24" borderId="2" xfId="0" applyFont="1" applyFill="1" applyBorder="1" applyAlignment="1">
      <alignment horizontal="center" vertical="center"/>
    </xf>
    <xf numFmtId="0" fontId="28" fillId="24" borderId="2" xfId="0" applyFont="1" applyFill="1" applyBorder="1" applyAlignment="1">
      <alignment horizontal="left" vertical="center" shrinkToFit="1"/>
    </xf>
    <xf numFmtId="0" fontId="27" fillId="24" borderId="4" xfId="0" applyFont="1" applyFill="1" applyBorder="1" applyAlignment="1">
      <alignment horizontal="center" vertical="center"/>
    </xf>
    <xf numFmtId="0" fontId="27" fillId="24" borderId="52" xfId="0" applyFont="1" applyFill="1" applyBorder="1" applyAlignment="1">
      <alignment horizontal="center" vertical="center" shrinkToFit="1"/>
    </xf>
    <xf numFmtId="0" fontId="27" fillId="24" borderId="9" xfId="0" applyFont="1" applyFill="1" applyBorder="1" applyAlignment="1">
      <alignment vertical="center"/>
    </xf>
    <xf numFmtId="0" fontId="27" fillId="24" borderId="30" xfId="0" applyFont="1" applyFill="1" applyBorder="1" applyAlignment="1">
      <alignment vertical="center" shrinkToFit="1"/>
    </xf>
    <xf numFmtId="0" fontId="27" fillId="24" borderId="30" xfId="0" applyFont="1" applyFill="1" applyBorder="1" applyAlignment="1">
      <alignment horizontal="left" vertical="center" shrinkToFit="1"/>
    </xf>
    <xf numFmtId="0" fontId="27" fillId="24" borderId="30" xfId="0" applyFont="1" applyFill="1" applyBorder="1" applyAlignment="1">
      <alignment horizontal="center" vertical="center" shrinkToFit="1"/>
    </xf>
    <xf numFmtId="0" fontId="31" fillId="24" borderId="30" xfId="0" applyFont="1" applyFill="1" applyBorder="1" applyAlignment="1">
      <alignment vertical="center"/>
    </xf>
    <xf numFmtId="0" fontId="31" fillId="24" borderId="31" xfId="0" applyFont="1" applyFill="1" applyBorder="1" applyAlignment="1">
      <alignment vertical="center"/>
    </xf>
    <xf numFmtId="0" fontId="30" fillId="24" borderId="64" xfId="0" applyFont="1" applyFill="1" applyBorder="1" applyAlignment="1">
      <alignment horizontal="center" vertical="center"/>
    </xf>
    <xf numFmtId="0" fontId="30" fillId="24" borderId="33" xfId="0" applyFont="1" applyFill="1" applyBorder="1" applyAlignment="1">
      <alignment horizontal="center" vertical="center"/>
    </xf>
    <xf numFmtId="0" fontId="30" fillId="24" borderId="33" xfId="0" applyFont="1" applyFill="1" applyBorder="1" applyAlignment="1">
      <alignment vertical="center"/>
    </xf>
    <xf numFmtId="0" fontId="30" fillId="24" borderId="33" xfId="0" applyFont="1" applyFill="1" applyBorder="1" applyAlignment="1">
      <alignment vertical="center" shrinkToFit="1"/>
    </xf>
    <xf numFmtId="0" fontId="30" fillId="24" borderId="33" xfId="0" applyFont="1" applyFill="1" applyBorder="1" applyAlignment="1">
      <alignment horizontal="center" vertical="center" shrinkToFit="1"/>
    </xf>
    <xf numFmtId="0" fontId="35" fillId="24" borderId="33" xfId="0" applyFont="1" applyFill="1" applyBorder="1" applyAlignment="1">
      <alignment horizontal="center" vertical="center"/>
    </xf>
    <xf numFmtId="0" fontId="35" fillId="24" borderId="33" xfId="0" applyFont="1" applyFill="1" applyBorder="1" applyAlignment="1">
      <alignment horizontal="center" vertical="center" shrinkToFit="1"/>
    </xf>
    <xf numFmtId="0" fontId="30" fillId="24" borderId="0" xfId="0" applyFont="1" applyFill="1" applyAlignment="1">
      <alignment vertical="center"/>
    </xf>
    <xf numFmtId="0" fontId="27" fillId="24" borderId="0" xfId="0" applyFont="1" applyFill="1" applyAlignment="1">
      <alignment vertical="center"/>
    </xf>
    <xf numFmtId="0" fontId="29" fillId="24" borderId="30" xfId="0" applyFont="1" applyFill="1" applyBorder="1" applyAlignment="1">
      <alignment horizontal="center" vertical="center"/>
    </xf>
    <xf numFmtId="0" fontId="29" fillId="24" borderId="67" xfId="0" applyFont="1" applyFill="1" applyBorder="1" applyAlignment="1">
      <alignment horizontal="center" vertical="center"/>
    </xf>
    <xf numFmtId="0" fontId="29" fillId="24" borderId="35" xfId="0" applyFont="1" applyFill="1" applyBorder="1" applyAlignment="1">
      <alignment horizontal="center" vertical="center" textRotation="255"/>
    </xf>
    <xf numFmtId="0" fontId="30" fillId="24" borderId="0" xfId="0" applyFont="1" applyFill="1">
      <alignment vertical="center"/>
    </xf>
    <xf numFmtId="0" fontId="37" fillId="24" borderId="0" xfId="0" applyFont="1" applyFill="1">
      <alignment vertical="center"/>
    </xf>
    <xf numFmtId="0" fontId="35" fillId="24" borderId="0" xfId="0" applyFont="1" applyFill="1" applyBorder="1" applyAlignment="1">
      <alignment vertical="top" wrapText="1"/>
    </xf>
    <xf numFmtId="0" fontId="38" fillId="24" borderId="6" xfId="0" applyFont="1" applyFill="1" applyBorder="1" applyAlignment="1">
      <alignment horizontal="center" vertical="center"/>
    </xf>
    <xf numFmtId="0" fontId="38" fillId="24" borderId="6" xfId="0" applyFont="1" applyFill="1" applyBorder="1" applyAlignment="1">
      <alignment horizontal="left" vertical="center" shrinkToFit="1"/>
    </xf>
    <xf numFmtId="0" fontId="31" fillId="24" borderId="6" xfId="0" applyFont="1" applyFill="1" applyBorder="1" applyAlignment="1">
      <alignment vertical="center"/>
    </xf>
    <xf numFmtId="0" fontId="27" fillId="0" borderId="6" xfId="0" applyFont="1" applyFill="1" applyBorder="1" applyAlignment="1">
      <alignment horizontal="center" vertical="center"/>
    </xf>
    <xf numFmtId="0" fontId="36" fillId="24" borderId="6" xfId="0" applyFont="1" applyFill="1" applyBorder="1" applyAlignment="1">
      <alignment horizontal="justify" vertical="center" shrinkToFit="1"/>
    </xf>
    <xf numFmtId="0" fontId="27" fillId="24" borderId="30" xfId="0" applyFont="1" applyFill="1" applyBorder="1" applyAlignment="1">
      <alignment horizontal="center" vertical="center"/>
    </xf>
    <xf numFmtId="0" fontId="27" fillId="24" borderId="31" xfId="0" applyFont="1" applyFill="1" applyBorder="1" applyAlignment="1">
      <alignment horizontal="center" vertical="center"/>
    </xf>
    <xf numFmtId="0" fontId="28" fillId="24" borderId="15" xfId="0" applyFont="1" applyFill="1" applyBorder="1" applyAlignment="1">
      <alignment horizontal="left" vertical="center" shrinkToFit="1"/>
    </xf>
    <xf numFmtId="0" fontId="27" fillId="24" borderId="85" xfId="0" applyFont="1" applyFill="1" applyBorder="1" applyAlignment="1">
      <alignment vertical="center"/>
    </xf>
    <xf numFmtId="0" fontId="27" fillId="0" borderId="7" xfId="0" applyFont="1" applyFill="1" applyBorder="1" applyAlignment="1">
      <alignment horizontal="center" vertical="center"/>
    </xf>
    <xf numFmtId="0" fontId="27" fillId="24" borderId="86" xfId="0" applyFont="1" applyFill="1" applyBorder="1" applyAlignment="1">
      <alignment horizontal="center" vertical="center"/>
    </xf>
    <xf numFmtId="0" fontId="27" fillId="24" borderId="85" xfId="0" applyFont="1" applyFill="1" applyBorder="1" applyAlignment="1">
      <alignment horizontal="center" vertical="center"/>
    </xf>
    <xf numFmtId="0" fontId="31" fillId="24" borderId="9" xfId="0" applyFont="1" applyFill="1" applyBorder="1" applyAlignment="1">
      <alignment vertical="center"/>
    </xf>
    <xf numFmtId="0" fontId="27" fillId="24" borderId="29" xfId="0" applyFont="1" applyFill="1" applyBorder="1" applyAlignment="1">
      <alignment horizontal="center" vertical="center" shrinkToFit="1"/>
    </xf>
    <xf numFmtId="0" fontId="27" fillId="24" borderId="85" xfId="0" applyFont="1" applyFill="1" applyBorder="1" applyAlignment="1">
      <alignment horizontal="center" vertical="center" shrinkToFit="1"/>
    </xf>
    <xf numFmtId="0" fontId="27" fillId="24" borderId="30" xfId="0" applyFont="1" applyFill="1" applyBorder="1" applyAlignment="1">
      <alignment vertical="center"/>
    </xf>
    <xf numFmtId="0" fontId="27" fillId="0" borderId="9" xfId="0" applyFont="1" applyFill="1" applyBorder="1" applyAlignment="1">
      <alignment horizontal="center" vertical="center"/>
    </xf>
    <xf numFmtId="0" fontId="27" fillId="24" borderId="1" xfId="0" applyFont="1" applyFill="1" applyBorder="1" applyAlignment="1">
      <alignment horizontal="center" vertical="center" shrinkToFit="1"/>
    </xf>
    <xf numFmtId="0" fontId="38" fillId="24" borderId="9" xfId="0" applyFont="1" applyFill="1" applyBorder="1" applyAlignment="1">
      <alignment horizontal="center" vertical="center"/>
    </xf>
    <xf numFmtId="0" fontId="31" fillId="24" borderId="85" xfId="0" applyFont="1" applyFill="1" applyBorder="1" applyAlignment="1">
      <alignment vertical="center"/>
    </xf>
    <xf numFmtId="0" fontId="27" fillId="24" borderId="15" xfId="0" applyFont="1" applyFill="1" applyBorder="1" applyAlignment="1">
      <alignment horizontal="center" vertical="center" shrinkToFit="1"/>
    </xf>
    <xf numFmtId="0" fontId="27" fillId="24" borderId="2" xfId="0" applyFont="1" applyFill="1" applyBorder="1" applyAlignment="1">
      <alignment horizontal="center" vertical="center" shrinkToFit="1"/>
    </xf>
    <xf numFmtId="0" fontId="27" fillId="24" borderId="0" xfId="0" applyFont="1" applyFill="1" applyAlignment="1">
      <alignment horizontal="center" vertical="center" shrinkToFit="1"/>
    </xf>
    <xf numFmtId="0" fontId="27" fillId="24" borderId="84" xfId="0" applyFont="1" applyFill="1" applyBorder="1" applyAlignment="1">
      <alignment horizontal="center" vertical="center" shrinkToFit="1"/>
    </xf>
    <xf numFmtId="0" fontId="27" fillId="24" borderId="26" xfId="0" applyFont="1" applyFill="1" applyBorder="1" applyAlignment="1">
      <alignment horizontal="center" vertical="center" shrinkToFit="1"/>
    </xf>
    <xf numFmtId="0" fontId="30" fillId="24" borderId="41" xfId="0" applyFont="1" applyFill="1" applyBorder="1" applyAlignment="1">
      <alignment vertical="center"/>
    </xf>
    <xf numFmtId="0" fontId="30" fillId="24" borderId="42" xfId="0" applyFont="1" applyFill="1" applyBorder="1" applyAlignment="1">
      <alignment vertical="center" shrinkToFit="1"/>
    </xf>
    <xf numFmtId="0" fontId="30" fillId="24" borderId="42" xfId="0" applyFont="1" applyFill="1" applyBorder="1" applyAlignment="1">
      <alignment horizontal="center" vertical="center"/>
    </xf>
    <xf numFmtId="0" fontId="30" fillId="24" borderId="42" xfId="0" applyFont="1" applyFill="1" applyBorder="1" applyAlignment="1">
      <alignment vertical="center"/>
    </xf>
    <xf numFmtId="0" fontId="30" fillId="24" borderId="62" xfId="0" applyFont="1" applyFill="1" applyBorder="1" applyAlignment="1">
      <alignment horizontal="center" vertical="center"/>
    </xf>
    <xf numFmtId="0" fontId="30" fillId="24" borderId="41" xfId="0" applyFont="1" applyFill="1" applyBorder="1" applyAlignment="1">
      <alignment horizontal="center" vertical="center"/>
    </xf>
    <xf numFmtId="0" fontId="30" fillId="24" borderId="41" xfId="0" applyFont="1" applyFill="1" applyBorder="1" applyAlignment="1">
      <alignment horizontal="center" vertical="center" shrinkToFit="1"/>
    </xf>
    <xf numFmtId="0" fontId="30" fillId="24" borderId="42" xfId="0" applyFont="1" applyFill="1" applyBorder="1" applyAlignment="1">
      <alignment horizontal="center" vertical="center" shrinkToFit="1"/>
    </xf>
    <xf numFmtId="0" fontId="30" fillId="24" borderId="64" xfId="0" applyFont="1" applyFill="1" applyBorder="1" applyAlignment="1">
      <alignment horizontal="center" vertical="center" shrinkToFit="1"/>
    </xf>
    <xf numFmtId="0" fontId="30" fillId="24" borderId="34" xfId="0" applyFont="1" applyFill="1" applyBorder="1" applyAlignment="1">
      <alignment horizontal="center" vertical="center"/>
    </xf>
    <xf numFmtId="0" fontId="31" fillId="24" borderId="6" xfId="0" applyFont="1" applyFill="1" applyBorder="1" applyAlignment="1">
      <alignment horizontal="center" vertical="center"/>
    </xf>
    <xf numFmtId="0" fontId="31" fillId="24" borderId="9" xfId="0" applyFont="1" applyFill="1" applyBorder="1" applyAlignment="1">
      <alignment horizontal="center" vertical="center"/>
    </xf>
    <xf numFmtId="0" fontId="27" fillId="24" borderId="30" xfId="0" applyFont="1" applyFill="1" applyBorder="1" applyAlignment="1">
      <alignment horizontal="center" vertical="center"/>
    </xf>
    <xf numFmtId="0" fontId="27" fillId="24" borderId="31" xfId="0" applyFont="1" applyFill="1" applyBorder="1" applyAlignment="1">
      <alignment horizontal="center" vertical="center"/>
    </xf>
    <xf numFmtId="0" fontId="40" fillId="24" borderId="6" xfId="0" applyFont="1" applyFill="1" applyBorder="1" applyAlignment="1">
      <alignment horizontal="justify" vertical="center" shrinkToFit="1"/>
    </xf>
    <xf numFmtId="0" fontId="40" fillId="24" borderId="6" xfId="0" applyFont="1" applyFill="1" applyBorder="1" applyAlignment="1">
      <alignment horizontal="center" vertical="center"/>
    </xf>
    <xf numFmtId="0" fontId="37" fillId="24" borderId="6" xfId="0" applyFont="1" applyFill="1" applyBorder="1" applyAlignment="1">
      <alignment vertical="center"/>
    </xf>
    <xf numFmtId="0" fontId="29" fillId="0" borderId="67" xfId="1" applyFont="1" applyBorder="1" applyAlignment="1">
      <alignment horizontal="center" vertical="center"/>
    </xf>
    <xf numFmtId="0" fontId="29" fillId="0" borderId="30" xfId="1" applyFont="1" applyBorder="1" applyAlignment="1">
      <alignment horizontal="center" vertical="center"/>
    </xf>
    <xf numFmtId="0" fontId="29" fillId="0" borderId="2" xfId="1" applyFont="1" applyBorder="1" applyAlignment="1">
      <alignment horizontal="center" vertical="center" shrinkToFit="1"/>
    </xf>
    <xf numFmtId="0" fontId="29" fillId="0" borderId="2" xfId="1" applyFont="1" applyBorder="1" applyAlignment="1">
      <alignment horizontal="center" vertical="center"/>
    </xf>
    <xf numFmtId="0" fontId="29" fillId="0" borderId="88" xfId="1" applyFont="1" applyBorder="1" applyAlignment="1">
      <alignment horizontal="center" vertical="center"/>
    </xf>
    <xf numFmtId="0" fontId="29" fillId="0" borderId="6" xfId="1" applyFont="1" applyBorder="1" applyAlignment="1">
      <alignment horizontal="center" vertical="center"/>
    </xf>
    <xf numFmtId="0" fontId="29" fillId="0" borderId="6" xfId="1" applyFont="1" applyBorder="1" applyAlignment="1">
      <alignment horizontal="center" vertical="center" shrinkToFit="1"/>
    </xf>
    <xf numFmtId="0" fontId="1" fillId="0" borderId="6" xfId="1" applyFont="1" applyBorder="1" applyAlignment="1">
      <alignment vertical="center"/>
    </xf>
    <xf numFmtId="0" fontId="29" fillId="0" borderId="7" xfId="1" applyFont="1" applyBorder="1" applyAlignment="1">
      <alignment horizontal="center" vertical="center"/>
    </xf>
    <xf numFmtId="0" fontId="29" fillId="0" borderId="17" xfId="1" applyFont="1" applyBorder="1" applyAlignment="1">
      <alignment horizontal="center" vertical="center" shrinkToFit="1"/>
    </xf>
    <xf numFmtId="0" fontId="29" fillId="0" borderId="17" xfId="1" applyFont="1" applyBorder="1" applyAlignment="1">
      <alignment horizontal="center" vertical="center"/>
    </xf>
    <xf numFmtId="0" fontId="29" fillId="0" borderId="23" xfId="1" applyFont="1" applyBorder="1" applyAlignment="1">
      <alignment horizontal="center" vertical="center" shrinkToFit="1"/>
    </xf>
    <xf numFmtId="0" fontId="29" fillId="0" borderId="6" xfId="1" applyFont="1" applyFill="1" applyBorder="1" applyAlignment="1">
      <alignment horizontal="center" vertical="center"/>
    </xf>
    <xf numFmtId="0" fontId="29" fillId="0" borderId="27" xfId="1" applyFont="1" applyBorder="1" applyAlignment="1">
      <alignment horizontal="center" vertical="center"/>
    </xf>
    <xf numFmtId="0" fontId="29" fillId="0" borderId="27" xfId="1" applyFont="1" applyBorder="1" applyAlignment="1">
      <alignment horizontal="center" vertical="center" shrinkToFit="1"/>
    </xf>
    <xf numFmtId="0" fontId="29" fillId="0" borderId="27" xfId="1" applyFont="1" applyBorder="1" applyAlignment="1">
      <alignment vertical="center" shrinkToFit="1"/>
    </xf>
    <xf numFmtId="0" fontId="29" fillId="0" borderId="27" xfId="1" applyFont="1" applyBorder="1" applyAlignment="1">
      <alignment horizontal="left" vertical="center" shrinkToFit="1"/>
    </xf>
    <xf numFmtId="0" fontId="29" fillId="0" borderId="23" xfId="1" applyFont="1" applyBorder="1" applyAlignment="1">
      <alignment horizontal="center" vertical="center"/>
    </xf>
    <xf numFmtId="0" fontId="29" fillId="0" borderId="98" xfId="1" applyFont="1" applyBorder="1" applyAlignment="1">
      <alignment horizontal="center" vertical="center"/>
    </xf>
    <xf numFmtId="0" fontId="29" fillId="0" borderId="11" xfId="1" applyFont="1" applyBorder="1" applyAlignment="1">
      <alignment horizontal="center" vertical="center"/>
    </xf>
    <xf numFmtId="0" fontId="29" fillId="0" borderId="18" xfId="1" applyFont="1" applyBorder="1" applyAlignment="1">
      <alignment horizontal="center" vertical="center"/>
    </xf>
    <xf numFmtId="0" fontId="29" fillId="0" borderId="17" xfId="1" applyFont="1" applyBorder="1" applyAlignment="1">
      <alignment vertical="center" shrinkToFit="1"/>
    </xf>
    <xf numFmtId="0" fontId="29" fillId="0" borderId="17" xfId="1" applyFont="1" applyFill="1" applyBorder="1" applyAlignment="1">
      <alignment horizontal="left" vertical="center" shrinkToFit="1"/>
    </xf>
    <xf numFmtId="0" fontId="29" fillId="0" borderId="27" xfId="1" applyFont="1" applyBorder="1" applyAlignment="1">
      <alignment horizontal="justify" vertical="center" shrinkToFit="1"/>
    </xf>
    <xf numFmtId="0" fontId="29" fillId="0" borderId="6" xfId="1" applyFont="1" applyBorder="1" applyAlignment="1">
      <alignment horizontal="justify" vertical="center" shrinkToFit="1"/>
    </xf>
    <xf numFmtId="0" fontId="29" fillId="0" borderId="6" xfId="1" applyFont="1" applyBorder="1" applyAlignment="1">
      <alignment vertical="center" shrinkToFit="1"/>
    </xf>
    <xf numFmtId="0" fontId="29" fillId="0" borderId="6" xfId="1" applyFont="1" applyBorder="1" applyAlignment="1">
      <alignment horizontal="left" vertical="center" shrinkToFit="1"/>
    </xf>
    <xf numFmtId="0" fontId="29" fillId="0" borderId="7" xfId="1" applyFont="1" applyFill="1" applyBorder="1" applyAlignment="1">
      <alignment horizontal="center" vertical="center"/>
    </xf>
    <xf numFmtId="0" fontId="29" fillId="0" borderId="6" xfId="1" applyFont="1" applyFill="1" applyBorder="1" applyAlignment="1">
      <alignment vertical="center" shrinkToFit="1"/>
    </xf>
    <xf numFmtId="0" fontId="29" fillId="0" borderId="6" xfId="1" applyFont="1" applyFill="1" applyBorder="1" applyAlignment="1">
      <alignment horizontal="left" vertical="center" shrinkToFit="1"/>
    </xf>
    <xf numFmtId="0" fontId="29" fillId="0" borderId="17" xfId="1" applyFont="1" applyFill="1" applyBorder="1" applyAlignment="1">
      <alignment horizontal="center" vertical="center"/>
    </xf>
    <xf numFmtId="0" fontId="29" fillId="0" borderId="6" xfId="1" applyFont="1" applyFill="1" applyBorder="1" applyAlignment="1">
      <alignment horizontal="justify" vertical="center" shrinkToFit="1"/>
    </xf>
    <xf numFmtId="0" fontId="29" fillId="0" borderId="17" xfId="1" applyFont="1" applyBorder="1" applyAlignment="1">
      <alignment horizontal="justify" vertical="center" shrinkToFit="1"/>
    </xf>
    <xf numFmtId="0" fontId="29" fillId="0" borderId="17" xfId="1" applyFont="1" applyFill="1" applyBorder="1" applyAlignment="1">
      <alignment horizontal="justify" vertical="center" shrinkToFit="1"/>
    </xf>
    <xf numFmtId="0" fontId="29" fillId="0" borderId="17" xfId="1" applyFont="1" applyBorder="1" applyAlignment="1">
      <alignment horizontal="left" vertical="center" shrinkToFit="1"/>
    </xf>
    <xf numFmtId="0" fontId="29" fillId="0" borderId="26" xfId="1" applyFont="1" applyBorder="1" applyAlignment="1">
      <alignment horizontal="center" vertical="center"/>
    </xf>
    <xf numFmtId="0" fontId="29" fillId="0" borderId="23" xfId="1" applyFont="1" applyBorder="1" applyAlignment="1">
      <alignment horizontal="justify" vertical="center" shrinkToFit="1"/>
    </xf>
    <xf numFmtId="0" fontId="29" fillId="0" borderId="89" xfId="1" applyFont="1" applyBorder="1" applyAlignment="1">
      <alignment horizontal="center" vertical="center"/>
    </xf>
    <xf numFmtId="0" fontId="29" fillId="0" borderId="23" xfId="1" applyFont="1" applyFill="1" applyBorder="1" applyAlignment="1">
      <alignment horizontal="center" vertical="center"/>
    </xf>
    <xf numFmtId="0" fontId="29" fillId="0" borderId="98" xfId="1" applyFont="1" applyFill="1" applyBorder="1" applyAlignment="1">
      <alignment horizontal="center" vertical="center"/>
    </xf>
    <xf numFmtId="0" fontId="29" fillId="0" borderId="89" xfId="1" applyFont="1" applyFill="1" applyBorder="1" applyAlignment="1">
      <alignment horizontal="center" vertical="center"/>
    </xf>
    <xf numFmtId="0" fontId="29" fillId="0" borderId="89" xfId="1" applyFont="1" applyFill="1" applyBorder="1" applyAlignment="1">
      <alignment horizontal="left" vertical="center" shrinkToFit="1"/>
    </xf>
    <xf numFmtId="0" fontId="29" fillId="0" borderId="8" xfId="1" applyFont="1" applyBorder="1" applyAlignment="1">
      <alignment horizontal="center" vertical="center"/>
    </xf>
    <xf numFmtId="0" fontId="29" fillId="0" borderId="52" xfId="1" applyFont="1" applyBorder="1" applyAlignment="1">
      <alignment horizontal="center" vertical="center"/>
    </xf>
    <xf numFmtId="0" fontId="29" fillId="0" borderId="18" xfId="1" applyFont="1" applyFill="1" applyBorder="1" applyAlignment="1">
      <alignment horizontal="center" vertical="center"/>
    </xf>
    <xf numFmtId="0" fontId="29" fillId="0" borderId="6" xfId="1" applyFont="1" applyBorder="1" applyAlignment="1">
      <alignment horizontal="center" vertical="center" wrapText="1"/>
    </xf>
    <xf numFmtId="0" fontId="2" fillId="0" borderId="0" xfId="1" applyFont="1" applyAlignment="1">
      <alignment horizontal="right" vertical="center"/>
    </xf>
    <xf numFmtId="0" fontId="29" fillId="0" borderId="89" xfId="1" applyFont="1" applyFill="1" applyBorder="1" applyAlignment="1">
      <alignment horizontal="center" vertical="center" shrinkToFit="1"/>
    </xf>
    <xf numFmtId="0" fontId="29" fillId="0" borderId="23" xfId="1" applyFont="1" applyFill="1" applyBorder="1" applyAlignment="1">
      <alignment horizontal="left" vertical="center" shrinkToFit="1"/>
    </xf>
    <xf numFmtId="0" fontId="29" fillId="0" borderId="8" xfId="1" applyFont="1" applyFill="1" applyBorder="1" applyAlignment="1">
      <alignment horizontal="center" vertical="center"/>
    </xf>
    <xf numFmtId="0" fontId="1" fillId="0" borderId="0" xfId="1" applyFont="1" applyAlignment="1">
      <alignment vertical="center"/>
    </xf>
    <xf numFmtId="0" fontId="2" fillId="0" borderId="0" xfId="1" applyFont="1">
      <alignment vertical="center"/>
    </xf>
    <xf numFmtId="0" fontId="36" fillId="0" borderId="0" xfId="1" applyFont="1">
      <alignment vertical="center"/>
    </xf>
    <xf numFmtId="0" fontId="34" fillId="0" borderId="0" xfId="1" applyFont="1" applyBorder="1" applyAlignment="1">
      <alignment vertical="top" wrapText="1"/>
    </xf>
    <xf numFmtId="0" fontId="29" fillId="0" borderId="0" xfId="1" applyFont="1" applyAlignment="1">
      <alignment vertical="center"/>
    </xf>
    <xf numFmtId="0" fontId="29" fillId="0" borderId="27" xfId="1" applyFont="1" applyBorder="1" applyAlignment="1">
      <alignment vertical="center"/>
    </xf>
    <xf numFmtId="0" fontId="29" fillId="0" borderId="6" xfId="1" applyFont="1" applyBorder="1" applyAlignment="1">
      <alignment vertical="center"/>
    </xf>
    <xf numFmtId="0" fontId="29" fillId="0" borderId="17" xfId="1" applyFont="1" applyBorder="1" applyAlignment="1">
      <alignment vertical="center"/>
    </xf>
    <xf numFmtId="0" fontId="29" fillId="0" borderId="0" xfId="1" applyFont="1" applyAlignment="1">
      <alignment horizontal="right" vertical="center"/>
    </xf>
    <xf numFmtId="0" fontId="33" fillId="0" borderId="0" xfId="1" applyFont="1" applyAlignment="1">
      <alignment horizontal="center" vertical="center"/>
    </xf>
    <xf numFmtId="0" fontId="29" fillId="0" borderId="15" xfId="1" applyFont="1" applyFill="1" applyBorder="1" applyAlignment="1">
      <alignment horizontal="center" vertical="center"/>
    </xf>
    <xf numFmtId="0" fontId="29" fillId="0" borderId="8" xfId="1" applyNumberFormat="1" applyFont="1" applyBorder="1" applyAlignment="1">
      <alignment horizontal="center"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29" fillId="0" borderId="88" xfId="1" applyFont="1" applyBorder="1" applyAlignment="1">
      <alignment vertical="center" shrinkToFit="1"/>
    </xf>
    <xf numFmtId="0" fontId="29" fillId="0" borderId="23" xfId="1" applyFont="1" applyBorder="1" applyAlignment="1">
      <alignment horizontal="left" vertical="center" shrinkToFit="1"/>
    </xf>
    <xf numFmtId="0" fontId="29" fillId="0" borderId="23" xfId="1" applyFont="1" applyBorder="1" applyAlignment="1">
      <alignment vertical="center" shrinkToFit="1"/>
    </xf>
    <xf numFmtId="0" fontId="1" fillId="0" borderId="11" xfId="1" applyFont="1" applyBorder="1" applyAlignment="1">
      <alignment vertical="center"/>
    </xf>
    <xf numFmtId="0" fontId="34" fillId="0" borderId="6" xfId="58" applyFont="1" applyBorder="1" applyAlignment="1">
      <alignment horizontal="left"/>
    </xf>
    <xf numFmtId="0" fontId="34" fillId="0" borderId="6" xfId="1" applyNumberFormat="1" applyFont="1" applyBorder="1" applyAlignment="1">
      <alignment vertical="center"/>
    </xf>
    <xf numFmtId="0" fontId="34" fillId="0" borderId="17" xfId="1" applyNumberFormat="1" applyFont="1" applyBorder="1" applyAlignment="1">
      <alignment vertical="center"/>
    </xf>
    <xf numFmtId="0" fontId="34" fillId="0" borderId="27" xfId="58" applyFont="1" applyBorder="1" applyAlignment="1">
      <alignment horizontal="left"/>
    </xf>
    <xf numFmtId="0" fontId="29" fillId="0" borderId="23" xfId="1" applyFont="1" applyBorder="1" applyAlignment="1">
      <alignment vertical="center"/>
    </xf>
    <xf numFmtId="0" fontId="34" fillId="0" borderId="23" xfId="58" applyFont="1" applyBorder="1" applyAlignment="1">
      <alignment horizontal="left"/>
    </xf>
    <xf numFmtId="0" fontId="29" fillId="0" borderId="87" xfId="1" applyFont="1" applyBorder="1" applyAlignment="1">
      <alignment vertical="center" shrinkToFit="1"/>
    </xf>
    <xf numFmtId="0" fontId="29" fillId="0" borderId="87" xfId="1" applyFont="1" applyBorder="1" applyAlignment="1">
      <alignment vertical="center"/>
    </xf>
    <xf numFmtId="0" fontId="29" fillId="0" borderId="87" xfId="1" applyFont="1" applyBorder="1" applyAlignment="1">
      <alignment horizontal="center" vertical="center"/>
    </xf>
    <xf numFmtId="0" fontId="34" fillId="0" borderId="17" xfId="58" applyFont="1" applyBorder="1" applyAlignment="1">
      <alignment horizontal="left"/>
    </xf>
    <xf numFmtId="0" fontId="34" fillId="0" borderId="27" xfId="1" applyNumberFormat="1" applyFont="1" applyBorder="1" applyAlignment="1">
      <alignment vertical="center"/>
    </xf>
    <xf numFmtId="0" fontId="34" fillId="0" borderId="23" xfId="1" applyNumberFormat="1" applyFont="1" applyBorder="1" applyAlignment="1">
      <alignment vertical="center"/>
    </xf>
    <xf numFmtId="0" fontId="42" fillId="0" borderId="23" xfId="58" applyBorder="1" applyAlignment="1">
      <alignment horizontal="left"/>
    </xf>
    <xf numFmtId="0" fontId="29" fillId="0" borderId="89" xfId="1" applyFont="1" applyBorder="1" applyAlignment="1">
      <alignment vertical="center"/>
    </xf>
    <xf numFmtId="0" fontId="29" fillId="0" borderId="95" xfId="1" applyFont="1" applyBorder="1" applyAlignment="1">
      <alignment horizontal="center" vertical="center"/>
    </xf>
    <xf numFmtId="0" fontId="29" fillId="0" borderId="88" xfId="1" applyFont="1" applyBorder="1" applyAlignment="1">
      <alignment vertical="center"/>
    </xf>
    <xf numFmtId="0" fontId="29" fillId="0" borderId="88" xfId="1" applyFont="1" applyBorder="1" applyAlignment="1">
      <alignment horizontal="left" vertical="center" shrinkToFit="1"/>
    </xf>
    <xf numFmtId="0" fontId="29" fillId="0" borderId="21" xfId="1" applyFont="1" applyBorder="1" applyAlignment="1">
      <alignment horizontal="center" vertical="center"/>
    </xf>
    <xf numFmtId="0" fontId="29" fillId="0" borderId="52" xfId="1" applyFont="1" applyFill="1" applyBorder="1" applyAlignment="1">
      <alignment vertical="center"/>
    </xf>
    <xf numFmtId="0" fontId="1" fillId="0" borderId="23" xfId="1" applyBorder="1" applyAlignment="1">
      <alignment vertical="center"/>
    </xf>
    <xf numFmtId="0" fontId="1" fillId="0" borderId="6" xfId="1" applyBorder="1" applyAlignment="1">
      <alignment vertical="center"/>
    </xf>
    <xf numFmtId="0" fontId="1" fillId="0" borderId="17" xfId="1" applyBorder="1" applyAlignment="1">
      <alignment vertical="center"/>
    </xf>
    <xf numFmtId="0" fontId="1" fillId="0" borderId="27" xfId="1" applyBorder="1" applyAlignment="1">
      <alignment vertical="center"/>
    </xf>
    <xf numFmtId="0" fontId="29" fillId="0" borderId="90" xfId="1" applyFont="1" applyBorder="1" applyAlignment="1">
      <alignment horizontal="center" vertical="center"/>
    </xf>
    <xf numFmtId="0" fontId="29" fillId="0" borderId="91" xfId="1" applyFont="1" applyFill="1" applyBorder="1" applyAlignment="1">
      <alignment horizontal="center" vertical="center"/>
    </xf>
    <xf numFmtId="0" fontId="1" fillId="25" borderId="0" xfId="1" applyFont="1" applyFill="1">
      <alignment vertical="center"/>
    </xf>
    <xf numFmtId="0" fontId="43" fillId="0" borderId="0" xfId="1" applyFont="1">
      <alignment vertical="center"/>
    </xf>
    <xf numFmtId="0" fontId="47" fillId="0" borderId="0" xfId="1" applyFont="1" applyFill="1">
      <alignment vertical="center"/>
    </xf>
    <xf numFmtId="0" fontId="47" fillId="0" borderId="0" xfId="1" applyFont="1" applyFill="1" applyAlignment="1">
      <alignment horizontal="center" vertical="center"/>
    </xf>
    <xf numFmtId="0" fontId="47" fillId="0" borderId="0" xfId="1" applyFont="1" applyFill="1" applyAlignment="1">
      <alignment vertical="center"/>
    </xf>
    <xf numFmtId="0" fontId="48" fillId="0" borderId="0" xfId="1" applyFont="1" applyFill="1">
      <alignment vertical="center"/>
    </xf>
    <xf numFmtId="0" fontId="49" fillId="0" borderId="0" xfId="1" applyFont="1" applyFill="1" applyBorder="1" applyAlignment="1">
      <alignment vertical="top" wrapText="1"/>
    </xf>
    <xf numFmtId="0" fontId="50" fillId="0" borderId="0" xfId="1" applyFont="1" applyFill="1" applyAlignment="1">
      <alignment vertical="center"/>
    </xf>
    <xf numFmtId="0" fontId="46" fillId="0" borderId="35" xfId="1" applyFont="1" applyFill="1" applyBorder="1" applyAlignment="1">
      <alignment horizontal="center" vertical="center" textRotation="255"/>
    </xf>
    <xf numFmtId="0" fontId="46" fillId="0" borderId="49" xfId="1" applyFont="1" applyFill="1" applyBorder="1" applyAlignment="1">
      <alignment horizontal="center" vertical="center" textRotation="255"/>
    </xf>
    <xf numFmtId="0" fontId="50" fillId="0" borderId="34" xfId="1" applyFont="1" applyFill="1" applyBorder="1" applyAlignment="1">
      <alignment horizontal="center" vertical="center"/>
    </xf>
    <xf numFmtId="0" fontId="50" fillId="0" borderId="33" xfId="1" applyFont="1" applyFill="1" applyBorder="1" applyAlignment="1">
      <alignment horizontal="center" vertical="center"/>
    </xf>
    <xf numFmtId="0" fontId="50" fillId="0" borderId="33" xfId="1" applyFont="1" applyFill="1" applyBorder="1" applyAlignment="1">
      <alignment horizontal="center" vertical="center" shrinkToFit="1"/>
    </xf>
    <xf numFmtId="0" fontId="50" fillId="0" borderId="64" xfId="1" applyFont="1" applyFill="1" applyBorder="1" applyAlignment="1">
      <alignment horizontal="center" vertical="center" shrinkToFit="1"/>
    </xf>
    <xf numFmtId="0" fontId="50" fillId="0" borderId="64" xfId="1" applyFont="1" applyFill="1" applyBorder="1" applyAlignment="1">
      <alignment horizontal="center" vertical="center"/>
    </xf>
    <xf numFmtId="0" fontId="49" fillId="0" borderId="33" xfId="1" applyFont="1" applyFill="1" applyBorder="1" applyAlignment="1">
      <alignment horizontal="center" vertical="center" shrinkToFit="1"/>
    </xf>
    <xf numFmtId="0" fontId="49" fillId="0" borderId="33" xfId="1" applyFont="1" applyFill="1" applyBorder="1" applyAlignment="1">
      <alignment horizontal="center" vertical="center"/>
    </xf>
    <xf numFmtId="0" fontId="49" fillId="0" borderId="64" xfId="1" applyFont="1" applyFill="1" applyBorder="1" applyAlignment="1">
      <alignment horizontal="center" vertical="center"/>
    </xf>
    <xf numFmtId="0" fontId="49" fillId="0" borderId="33" xfId="1" applyFont="1" applyFill="1" applyBorder="1" applyAlignment="1">
      <alignment vertical="center" shrinkToFit="1"/>
    </xf>
    <xf numFmtId="0" fontId="49" fillId="0" borderId="33" xfId="1" applyFont="1" applyFill="1" applyBorder="1" applyAlignment="1">
      <alignment vertical="center"/>
    </xf>
    <xf numFmtId="0" fontId="50" fillId="0" borderId="28" xfId="1" applyFont="1" applyFill="1" applyBorder="1" applyAlignment="1">
      <alignment horizontal="center" vertical="center"/>
    </xf>
    <xf numFmtId="0" fontId="50" fillId="0" borderId="27" xfId="1" applyFont="1" applyFill="1" applyBorder="1" applyAlignment="1">
      <alignment horizontal="center" vertical="center"/>
    </xf>
    <xf numFmtId="0" fontId="50" fillId="0" borderId="27" xfId="1" applyFont="1" applyFill="1" applyBorder="1" applyAlignment="1">
      <alignment vertical="center" shrinkToFit="1"/>
    </xf>
    <xf numFmtId="0" fontId="50" fillId="0" borderId="27" xfId="1" applyFont="1" applyFill="1" applyBorder="1" applyAlignment="1">
      <alignment horizontal="center" vertical="center" shrinkToFit="1"/>
    </xf>
    <xf numFmtId="0" fontId="50" fillId="0" borderId="57" xfId="1" applyFont="1" applyFill="1" applyBorder="1" applyAlignment="1">
      <alignment horizontal="center" vertical="center" shrinkToFit="1"/>
    </xf>
    <xf numFmtId="0" fontId="50" fillId="0" borderId="27" xfId="1" applyFont="1" applyFill="1" applyBorder="1" applyAlignment="1">
      <alignment vertical="center"/>
    </xf>
    <xf numFmtId="0" fontId="50" fillId="0" borderId="57" xfId="1" applyFont="1" applyFill="1" applyBorder="1" applyAlignment="1">
      <alignment horizontal="center" vertical="center"/>
    </xf>
    <xf numFmtId="0" fontId="49" fillId="0" borderId="27" xfId="1" applyFont="1" applyFill="1" applyBorder="1" applyAlignment="1">
      <alignment vertical="center" shrinkToFit="1"/>
    </xf>
    <xf numFmtId="0" fontId="49" fillId="0" borderId="27" xfId="1" applyFont="1" applyFill="1" applyBorder="1" applyAlignment="1">
      <alignment horizontal="center" vertical="center"/>
    </xf>
    <xf numFmtId="0" fontId="50" fillId="0" borderId="26" xfId="1" applyFont="1" applyFill="1" applyBorder="1" applyAlignment="1">
      <alignment horizontal="center" vertical="center"/>
    </xf>
    <xf numFmtId="0" fontId="50" fillId="0" borderId="26" xfId="1" applyFont="1" applyFill="1" applyBorder="1" applyAlignment="1">
      <alignment vertical="center"/>
    </xf>
    <xf numFmtId="0" fontId="50" fillId="0" borderId="57" xfId="1" applyFont="1" applyFill="1" applyBorder="1" applyAlignment="1">
      <alignment vertical="center"/>
    </xf>
    <xf numFmtId="0" fontId="50" fillId="0" borderId="24" xfId="1" applyFont="1" applyFill="1" applyBorder="1" applyAlignment="1">
      <alignment horizontal="center" vertical="center"/>
    </xf>
    <xf numFmtId="0" fontId="50" fillId="0" borderId="23" xfId="1" applyFont="1" applyFill="1" applyBorder="1" applyAlignment="1">
      <alignment horizontal="center" vertical="center"/>
    </xf>
    <xf numFmtId="0" fontId="49" fillId="0" borderId="23" xfId="1" applyFont="1" applyFill="1" applyBorder="1" applyAlignment="1">
      <alignment horizontal="justify" vertical="center" shrinkToFit="1"/>
    </xf>
    <xf numFmtId="0" fontId="50" fillId="0" borderId="23" xfId="1" applyFont="1" applyFill="1" applyBorder="1" applyAlignment="1">
      <alignment horizontal="center" vertical="center" shrinkToFit="1"/>
    </xf>
    <xf numFmtId="0" fontId="50" fillId="0" borderId="23" xfId="1" applyFont="1" applyFill="1" applyBorder="1" applyAlignment="1">
      <alignment horizontal="justify" vertical="center" shrinkToFit="1"/>
    </xf>
    <xf numFmtId="0" fontId="50" fillId="0" borderId="23" xfId="1" applyFont="1" applyFill="1" applyBorder="1" applyAlignment="1">
      <alignment horizontal="left" vertical="center" shrinkToFit="1"/>
    </xf>
    <xf numFmtId="0" fontId="27" fillId="0" borderId="55" xfId="1" applyFont="1" applyFill="1" applyBorder="1" applyAlignment="1">
      <alignment horizontal="center" vertical="center"/>
    </xf>
    <xf numFmtId="0" fontId="27" fillId="0" borderId="24" xfId="1" applyFont="1" applyFill="1" applyBorder="1" applyAlignment="1">
      <alignment horizontal="center" vertical="center"/>
    </xf>
    <xf numFmtId="0" fontId="27" fillId="0" borderId="23" xfId="1" applyFont="1" applyFill="1" applyBorder="1" applyAlignment="1">
      <alignment horizontal="center" vertical="center"/>
    </xf>
    <xf numFmtId="0" fontId="27" fillId="0" borderId="23" xfId="1" applyFont="1" applyFill="1" applyBorder="1" applyAlignment="1">
      <alignment vertical="center" shrinkToFit="1"/>
    </xf>
    <xf numFmtId="0" fontId="27" fillId="0" borderId="23" xfId="1" applyFont="1" applyFill="1" applyBorder="1" applyAlignment="1">
      <alignment horizontal="center" vertical="center" shrinkToFit="1"/>
    </xf>
    <xf numFmtId="0" fontId="27" fillId="0" borderId="23" xfId="1" applyFont="1" applyFill="1" applyBorder="1" applyAlignment="1">
      <alignment horizontal="left" vertical="center" shrinkToFit="1"/>
    </xf>
    <xf numFmtId="0" fontId="27" fillId="0" borderId="89" xfId="1" applyFont="1" applyFill="1" applyBorder="1" applyAlignment="1">
      <alignment horizontal="center" vertical="center" shrinkToFit="1"/>
    </xf>
    <xf numFmtId="0" fontId="28" fillId="0" borderId="23" xfId="1" applyFont="1" applyFill="1" applyBorder="1" applyAlignment="1">
      <alignment horizontal="left" vertical="center" wrapText="1" shrinkToFit="1"/>
    </xf>
    <xf numFmtId="0" fontId="55" fillId="0" borderId="23" xfId="1" applyFont="1" applyFill="1" applyBorder="1" applyAlignment="1">
      <alignment vertical="center"/>
    </xf>
    <xf numFmtId="0" fontId="50" fillId="0" borderId="9" xfId="1" applyFont="1" applyFill="1" applyBorder="1" applyAlignment="1">
      <alignment horizontal="center" vertical="center"/>
    </xf>
    <xf numFmtId="0" fontId="50" fillId="0" borderId="6" xfId="1" applyFont="1" applyFill="1" applyBorder="1" applyAlignment="1">
      <alignment horizontal="center" vertical="center"/>
    </xf>
    <xf numFmtId="0" fontId="49" fillId="0" borderId="6" xfId="1" applyFont="1" applyFill="1" applyBorder="1" applyAlignment="1">
      <alignment horizontal="justify" vertical="center" shrinkToFit="1"/>
    </xf>
    <xf numFmtId="0" fontId="50" fillId="0" borderId="8" xfId="1" applyFont="1" applyFill="1" applyBorder="1" applyAlignment="1">
      <alignment horizontal="center" vertical="center"/>
    </xf>
    <xf numFmtId="0" fontId="50" fillId="0" borderId="6" xfId="1" applyFont="1" applyFill="1" applyBorder="1" applyAlignment="1">
      <alignment horizontal="justify" vertical="center" shrinkToFit="1"/>
    </xf>
    <xf numFmtId="0" fontId="50" fillId="0" borderId="6" xfId="1" applyFont="1" applyFill="1" applyBorder="1" applyAlignment="1">
      <alignment horizontal="left" vertical="center" shrinkToFit="1"/>
    </xf>
    <xf numFmtId="0" fontId="27" fillId="0" borderId="8" xfId="1" applyFont="1" applyFill="1" applyBorder="1" applyAlignment="1">
      <alignment horizontal="center" vertical="center"/>
    </xf>
    <xf numFmtId="0" fontId="27" fillId="0" borderId="19" xfId="1" applyFont="1" applyFill="1" applyBorder="1" applyAlignment="1">
      <alignment horizontal="center" vertical="center"/>
    </xf>
    <xf numFmtId="0" fontId="27" fillId="0" borderId="17" xfId="1" applyFont="1" applyFill="1" applyBorder="1" applyAlignment="1">
      <alignment horizontal="center" vertical="center"/>
    </xf>
    <xf numFmtId="0" fontId="29" fillId="0" borderId="18" xfId="1" applyFont="1" applyFill="1" applyBorder="1" applyAlignment="1">
      <alignment horizontal="left" vertical="center" wrapText="1"/>
    </xf>
    <xf numFmtId="0" fontId="27" fillId="0" borderId="0" xfId="1" applyFont="1" applyFill="1" applyBorder="1" applyAlignment="1">
      <alignment horizontal="center" vertical="center" shrinkToFit="1"/>
    </xf>
    <xf numFmtId="0" fontId="29" fillId="0" borderId="17" xfId="1" applyFont="1" applyFill="1" applyBorder="1" applyAlignment="1">
      <alignment horizontal="left" vertical="center" wrapText="1" shrinkToFit="1"/>
    </xf>
    <xf numFmtId="0" fontId="27" fillId="0" borderId="52" xfId="1" applyFont="1" applyFill="1" applyBorder="1" applyAlignment="1">
      <alignment horizontal="center" vertical="center" shrinkToFit="1"/>
    </xf>
    <xf numFmtId="0" fontId="27" fillId="0" borderId="9" xfId="1" applyFont="1" applyFill="1" applyBorder="1" applyAlignment="1">
      <alignment horizontal="center" vertical="center"/>
    </xf>
    <xf numFmtId="0" fontId="27" fillId="0" borderId="6" xfId="1" applyFont="1" applyFill="1" applyBorder="1" applyAlignment="1">
      <alignment horizontal="center" vertical="center"/>
    </xf>
    <xf numFmtId="0" fontId="28" fillId="0" borderId="6" xfId="1" applyFont="1" applyFill="1" applyBorder="1" applyAlignment="1">
      <alignment horizontal="left" vertical="center" wrapText="1" shrinkToFit="1"/>
    </xf>
    <xf numFmtId="0" fontId="27" fillId="0" borderId="6" xfId="1" applyFont="1" applyFill="1" applyBorder="1" applyAlignment="1">
      <alignment horizontal="center" vertical="center" shrinkToFit="1"/>
    </xf>
    <xf numFmtId="0" fontId="27" fillId="0" borderId="8" xfId="1" applyFont="1" applyFill="1" applyBorder="1" applyAlignment="1">
      <alignment horizontal="center" vertical="center" shrinkToFit="1"/>
    </xf>
    <xf numFmtId="0" fontId="50" fillId="0" borderId="8" xfId="1" applyFont="1" applyFill="1" applyBorder="1" applyAlignment="1">
      <alignment horizontal="center" vertical="center" shrinkToFit="1"/>
    </xf>
    <xf numFmtId="0" fontId="29" fillId="0" borderId="6" xfId="1" applyFont="1" applyFill="1" applyBorder="1" applyAlignment="1">
      <alignment horizontal="left" vertical="center" wrapText="1" shrinkToFit="1"/>
    </xf>
    <xf numFmtId="0" fontId="27" fillId="0" borderId="6" xfId="1" applyFont="1" applyFill="1" applyBorder="1" applyAlignment="1">
      <alignment horizontal="left" vertical="center" wrapText="1" shrinkToFit="1"/>
    </xf>
    <xf numFmtId="0" fontId="47" fillId="0" borderId="9" xfId="1" applyFont="1" applyFill="1" applyBorder="1" applyAlignment="1">
      <alignment vertical="center"/>
    </xf>
    <xf numFmtId="0" fontId="47" fillId="0" borderId="6" xfId="1" applyFont="1" applyFill="1" applyBorder="1" applyAlignment="1">
      <alignment vertical="center"/>
    </xf>
    <xf numFmtId="0" fontId="47" fillId="0" borderId="8" xfId="1" applyFont="1" applyFill="1" applyBorder="1" applyAlignment="1">
      <alignment vertical="center"/>
    </xf>
    <xf numFmtId="0" fontId="31" fillId="0" borderId="8" xfId="1" applyFont="1" applyFill="1" applyBorder="1" applyAlignment="1">
      <alignment vertical="center"/>
    </xf>
    <xf numFmtId="0" fontId="29" fillId="0" borderId="23" xfId="1" applyFont="1" applyFill="1" applyBorder="1" applyAlignment="1">
      <alignment horizontal="left" vertical="center" wrapText="1" shrinkToFit="1"/>
    </xf>
    <xf numFmtId="0" fontId="27" fillId="0" borderId="17" xfId="1" applyFont="1" applyFill="1" applyBorder="1" applyAlignment="1">
      <alignment horizontal="center" vertical="center" shrinkToFit="1"/>
    </xf>
    <xf numFmtId="0" fontId="50" fillId="0" borderId="6" xfId="1" applyFont="1" applyFill="1" applyBorder="1" applyAlignment="1">
      <alignment horizontal="center" vertical="center" shrinkToFit="1"/>
    </xf>
    <xf numFmtId="0" fontId="27" fillId="0" borderId="31" xfId="1" applyFont="1" applyFill="1" applyBorder="1" applyAlignment="1">
      <alignment horizontal="center" vertical="center"/>
    </xf>
    <xf numFmtId="0" fontId="27" fillId="0" borderId="30" xfId="1" applyFont="1" applyFill="1" applyBorder="1" applyAlignment="1">
      <alignment horizontal="center" vertical="center"/>
    </xf>
    <xf numFmtId="0" fontId="29" fillId="0" borderId="30" xfId="1" applyFont="1" applyFill="1" applyBorder="1" applyAlignment="1">
      <alignment horizontal="left" vertical="center" wrapText="1" shrinkToFit="1"/>
    </xf>
    <xf numFmtId="0" fontId="27" fillId="0" borderId="67" xfId="1" applyFont="1" applyFill="1" applyBorder="1" applyAlignment="1">
      <alignment horizontal="center" vertical="center" shrinkToFit="1"/>
    </xf>
    <xf numFmtId="0" fontId="27" fillId="0" borderId="85" xfId="1" applyFont="1" applyFill="1" applyBorder="1" applyAlignment="1">
      <alignment horizontal="center" vertical="center" shrinkToFit="1"/>
    </xf>
    <xf numFmtId="0" fontId="27" fillId="0" borderId="30" xfId="1" applyFont="1" applyFill="1" applyBorder="1" applyAlignment="1">
      <alignment horizontal="left" vertical="center" wrapText="1" shrinkToFit="1"/>
    </xf>
    <xf numFmtId="0" fontId="27" fillId="0" borderId="30" xfId="1" applyFont="1" applyFill="1" applyBorder="1" applyAlignment="1">
      <alignment horizontal="center" vertical="center" shrinkToFit="1"/>
    </xf>
    <xf numFmtId="0" fontId="29" fillId="0" borderId="30" xfId="1" applyFont="1" applyFill="1" applyBorder="1" applyAlignment="1">
      <alignment horizontal="left" vertical="center" shrinkToFit="1"/>
    </xf>
    <xf numFmtId="0" fontId="49" fillId="0" borderId="6" xfId="1" applyFont="1" applyFill="1" applyBorder="1" applyAlignment="1">
      <alignment vertical="center" shrinkToFit="1"/>
    </xf>
    <xf numFmtId="0" fontId="50" fillId="0" borderId="19" xfId="1" applyFont="1" applyFill="1" applyBorder="1" applyAlignment="1">
      <alignment horizontal="center" vertical="center"/>
    </xf>
    <xf numFmtId="0" fontId="50" fillId="0" borderId="17" xfId="1" applyFont="1" applyFill="1" applyBorder="1" applyAlignment="1">
      <alignment horizontal="center" vertical="center"/>
    </xf>
    <xf numFmtId="0" fontId="49" fillId="0" borderId="17" xfId="1" applyFont="1" applyFill="1" applyBorder="1" applyAlignment="1">
      <alignment horizontal="justify" vertical="center" shrinkToFit="1"/>
    </xf>
    <xf numFmtId="0" fontId="47" fillId="0" borderId="17" xfId="1" applyFont="1" applyFill="1" applyBorder="1" applyAlignment="1">
      <alignment vertical="center"/>
    </xf>
    <xf numFmtId="0" fontId="47" fillId="0" borderId="52" xfId="1" applyFont="1" applyFill="1" applyBorder="1" applyAlignment="1">
      <alignment vertical="center"/>
    </xf>
    <xf numFmtId="0" fontId="50" fillId="0" borderId="17" xfId="1" applyFont="1" applyFill="1" applyBorder="1" applyAlignment="1">
      <alignment horizontal="justify" vertical="center" shrinkToFit="1"/>
    </xf>
    <xf numFmtId="0" fontId="50" fillId="0" borderId="17" xfId="1" applyFont="1" applyFill="1" applyBorder="1" applyAlignment="1">
      <alignment horizontal="left" vertical="center" shrinkToFit="1"/>
    </xf>
    <xf numFmtId="0" fontId="27" fillId="0" borderId="52" xfId="1" applyFont="1" applyFill="1" applyBorder="1" applyAlignment="1">
      <alignment horizontal="center" vertical="center"/>
    </xf>
    <xf numFmtId="0" fontId="50" fillId="0" borderId="26" xfId="1" applyFont="1" applyFill="1" applyBorder="1" applyAlignment="1">
      <alignment vertical="center" shrinkToFit="1"/>
    </xf>
    <xf numFmtId="0" fontId="46" fillId="0" borderId="26" xfId="1" applyFont="1" applyFill="1" applyBorder="1" applyAlignment="1">
      <alignment horizontal="left" vertical="center" wrapText="1" shrinkToFit="1"/>
    </xf>
    <xf numFmtId="0" fontId="50" fillId="0" borderId="26" xfId="1" applyFont="1" applyFill="1" applyBorder="1" applyAlignment="1">
      <alignment horizontal="center" vertical="center" shrinkToFit="1"/>
    </xf>
    <xf numFmtId="0" fontId="50" fillId="0" borderId="26" xfId="1" applyFont="1" applyFill="1" applyBorder="1" applyAlignment="1">
      <alignment horizontal="left" vertical="center" wrapText="1" shrinkToFit="1"/>
    </xf>
    <xf numFmtId="0" fontId="46" fillId="0" borderId="27" xfId="1" applyFont="1" applyFill="1" applyBorder="1" applyAlignment="1">
      <alignment horizontal="left" vertical="center" shrinkToFit="1"/>
    </xf>
    <xf numFmtId="0" fontId="46" fillId="0" borderId="6" xfId="1" applyFont="1" applyFill="1" applyBorder="1" applyAlignment="1">
      <alignment horizontal="left" vertical="center" wrapText="1" shrinkToFit="1"/>
    </xf>
    <xf numFmtId="0" fontId="46" fillId="0" borderId="6" xfId="1" applyFont="1" applyFill="1" applyBorder="1" applyAlignment="1">
      <alignment horizontal="left" vertical="center" shrinkToFit="1"/>
    </xf>
    <xf numFmtId="0" fontId="50" fillId="0" borderId="73" xfId="1" applyFont="1" applyFill="1" applyBorder="1" applyAlignment="1">
      <alignment horizontal="center" vertical="center" shrinkToFit="1"/>
    </xf>
    <xf numFmtId="0" fontId="50" fillId="0" borderId="7" xfId="1" applyFont="1" applyFill="1" applyBorder="1" applyAlignment="1">
      <alignment horizontal="center" vertical="center"/>
    </xf>
    <xf numFmtId="0" fontId="50" fillId="0" borderId="0" xfId="1" applyFont="1" applyFill="1" applyBorder="1" applyAlignment="1">
      <alignment horizontal="center" vertical="center" shrinkToFit="1"/>
    </xf>
    <xf numFmtId="0" fontId="50" fillId="0" borderId="58" xfId="1" applyFont="1" applyFill="1" applyBorder="1" applyAlignment="1">
      <alignment horizontal="center" vertical="center"/>
    </xf>
    <xf numFmtId="0" fontId="50" fillId="0" borderId="15" xfId="1" applyFont="1" applyFill="1" applyBorder="1" applyAlignment="1">
      <alignment horizontal="center" vertical="center"/>
    </xf>
    <xf numFmtId="0" fontId="50" fillId="0" borderId="15" xfId="1" applyFont="1" applyFill="1" applyBorder="1" applyAlignment="1">
      <alignment horizontal="justify" vertical="center" shrinkToFit="1"/>
    </xf>
    <xf numFmtId="0" fontId="50" fillId="0" borderId="15" xfId="1" applyFont="1" applyFill="1" applyBorder="1" applyAlignment="1">
      <alignment horizontal="center" vertical="center" shrinkToFit="1"/>
    </xf>
    <xf numFmtId="0" fontId="50" fillId="0" borderId="52" xfId="1" applyFont="1" applyFill="1" applyBorder="1" applyAlignment="1">
      <alignment horizontal="center" vertical="center" shrinkToFit="1"/>
    </xf>
    <xf numFmtId="0" fontId="47" fillId="0" borderId="19" xfId="1" applyFont="1" applyFill="1" applyBorder="1" applyAlignment="1">
      <alignment vertical="center"/>
    </xf>
    <xf numFmtId="0" fontId="46" fillId="0" borderId="17" xfId="1" applyFont="1" applyFill="1" applyBorder="1" applyAlignment="1">
      <alignment horizontal="left" vertical="center" wrapText="1" shrinkToFit="1"/>
    </xf>
    <xf numFmtId="0" fontId="46" fillId="0" borderId="6" xfId="1" applyFont="1" applyFill="1" applyBorder="1" applyAlignment="1">
      <alignment horizontal="justify" vertical="center" wrapText="1" shrinkToFit="1"/>
    </xf>
    <xf numFmtId="0" fontId="50" fillId="0" borderId="69" xfId="1" applyFont="1" applyFill="1" applyBorder="1" applyAlignment="1">
      <alignment horizontal="center" vertical="center"/>
    </xf>
    <xf numFmtId="0" fontId="46" fillId="0" borderId="23" xfId="1" applyFont="1" applyFill="1" applyBorder="1" applyAlignment="1">
      <alignment horizontal="left" vertical="center" wrapText="1" shrinkToFit="1"/>
    </xf>
    <xf numFmtId="0" fontId="46" fillId="0" borderId="9" xfId="1" applyFont="1" applyFill="1" applyBorder="1" applyAlignment="1">
      <alignment vertical="center" wrapText="1"/>
    </xf>
    <xf numFmtId="0" fontId="46" fillId="0" borderId="6" xfId="1" applyFont="1" applyFill="1" applyBorder="1" applyAlignment="1">
      <alignment vertical="center" wrapText="1"/>
    </xf>
    <xf numFmtId="0" fontId="46" fillId="0" borderId="6" xfId="1" applyFont="1" applyFill="1" applyBorder="1" applyAlignment="1">
      <alignment vertical="center" shrinkToFit="1"/>
    </xf>
    <xf numFmtId="0" fontId="46" fillId="0" borderId="5" xfId="1" applyFont="1" applyFill="1" applyBorder="1" applyAlignment="1">
      <alignment vertical="center" shrinkToFit="1"/>
    </xf>
    <xf numFmtId="0" fontId="46" fillId="0" borderId="6" xfId="1" applyFont="1" applyFill="1" applyBorder="1" applyAlignment="1">
      <alignment vertical="center"/>
    </xf>
    <xf numFmtId="0" fontId="46" fillId="0" borderId="5" xfId="1" applyFont="1" applyFill="1" applyBorder="1" applyAlignment="1">
      <alignment vertical="center"/>
    </xf>
    <xf numFmtId="0" fontId="46" fillId="0" borderId="5" xfId="1" applyFont="1" applyFill="1" applyBorder="1" applyAlignment="1">
      <alignment horizontal="center" vertical="center"/>
    </xf>
    <xf numFmtId="0" fontId="50" fillId="0" borderId="0" xfId="1" applyFont="1" applyFill="1" applyAlignment="1">
      <alignment horizontal="right" vertical="center"/>
    </xf>
    <xf numFmtId="0" fontId="56" fillId="0" borderId="0" xfId="1" applyFont="1" applyFill="1" applyAlignment="1">
      <alignment horizontal="center" vertical="center"/>
    </xf>
    <xf numFmtId="0" fontId="48" fillId="0" borderId="0" xfId="1" applyFont="1" applyFill="1" applyAlignment="1">
      <alignment horizontal="right" vertical="center"/>
    </xf>
    <xf numFmtId="0" fontId="29" fillId="0" borderId="6" xfId="1" applyFont="1" applyBorder="1" applyAlignment="1">
      <alignment horizontal="center" vertical="center" wrapText="1"/>
    </xf>
    <xf numFmtId="0" fontId="29" fillId="0" borderId="7" xfId="1" applyFont="1" applyBorder="1" applyAlignment="1">
      <alignment horizontal="center" vertical="center" wrapText="1"/>
    </xf>
    <xf numFmtId="0" fontId="58" fillId="0" borderId="52" xfId="1" applyFont="1" applyBorder="1" applyAlignment="1">
      <alignment horizontal="center" vertical="center"/>
    </xf>
    <xf numFmtId="0" fontId="58" fillId="0" borderId="17" xfId="1" applyFont="1" applyBorder="1" applyAlignment="1">
      <alignment horizontal="center" vertical="center"/>
    </xf>
    <xf numFmtId="0" fontId="58" fillId="0" borderId="18" xfId="1" applyFont="1" applyBorder="1" applyAlignment="1">
      <alignment horizontal="center" vertical="center"/>
    </xf>
    <xf numFmtId="0" fontId="59" fillId="0" borderId="17" xfId="58" applyFont="1" applyBorder="1" applyAlignment="1">
      <alignment horizontal="left"/>
    </xf>
    <xf numFmtId="0" fontId="58" fillId="0" borderId="17" xfId="1" applyFont="1" applyBorder="1" applyAlignment="1">
      <alignment horizontal="justify" vertical="center" shrinkToFit="1"/>
    </xf>
    <xf numFmtId="0" fontId="59" fillId="0" borderId="17" xfId="1" applyNumberFormat="1" applyFont="1" applyBorder="1" applyAlignment="1">
      <alignment vertical="center"/>
    </xf>
    <xf numFmtId="0" fontId="58" fillId="0" borderId="17" xfId="1" applyFont="1" applyBorder="1" applyAlignment="1">
      <alignment horizontal="center" vertical="center" shrinkToFit="1"/>
    </xf>
    <xf numFmtId="0" fontId="59" fillId="0" borderId="6" xfId="58" applyFont="1" applyBorder="1" applyAlignment="1">
      <alignment horizontal="left"/>
    </xf>
    <xf numFmtId="0" fontId="60" fillId="0" borderId="6" xfId="1" applyFont="1" applyBorder="1" applyAlignment="1">
      <alignment vertical="center"/>
    </xf>
    <xf numFmtId="0" fontId="58" fillId="0" borderId="6" xfId="1" applyFont="1" applyBorder="1" applyAlignment="1">
      <alignment horizontal="center" vertical="center"/>
    </xf>
    <xf numFmtId="0" fontId="58" fillId="0" borderId="6" xfId="1" applyFont="1" applyBorder="1" applyAlignment="1">
      <alignment horizontal="justify" vertical="center" shrinkToFit="1"/>
    </xf>
    <xf numFmtId="0" fontId="58" fillId="0" borderId="7" xfId="1" applyFont="1" applyBorder="1" applyAlignment="1">
      <alignment horizontal="center" vertical="center"/>
    </xf>
    <xf numFmtId="0" fontId="58" fillId="0" borderId="6" xfId="1" applyFont="1" applyBorder="1" applyAlignment="1">
      <alignment horizontal="center" vertical="center" shrinkToFit="1"/>
    </xf>
    <xf numFmtId="0" fontId="58" fillId="0" borderId="11" xfId="1" applyFont="1" applyBorder="1" applyAlignment="1">
      <alignment horizontal="center" vertical="center"/>
    </xf>
    <xf numFmtId="0" fontId="58" fillId="0" borderId="11" xfId="1" applyFont="1" applyBorder="1" applyAlignment="1">
      <alignment horizontal="left" vertical="center" shrinkToFit="1"/>
    </xf>
    <xf numFmtId="0" fontId="58" fillId="0" borderId="23" xfId="1" applyFont="1" applyBorder="1" applyAlignment="1">
      <alignment vertical="center"/>
    </xf>
    <xf numFmtId="0" fontId="58" fillId="0" borderId="23" xfId="1" applyFont="1" applyBorder="1" applyAlignment="1">
      <alignment vertical="center" shrinkToFit="1"/>
    </xf>
    <xf numFmtId="0" fontId="58" fillId="0" borderId="23" xfId="1" applyFont="1" applyBorder="1" applyAlignment="1">
      <alignment horizontal="center" vertical="center"/>
    </xf>
    <xf numFmtId="0" fontId="58" fillId="0" borderId="98" xfId="1" applyFont="1" applyBorder="1" applyAlignment="1">
      <alignment horizontal="center" vertical="center"/>
    </xf>
    <xf numFmtId="0" fontId="58" fillId="0" borderId="11" xfId="1" applyFont="1" applyBorder="1" applyAlignment="1">
      <alignment horizontal="justify" vertical="center" shrinkToFit="1"/>
    </xf>
    <xf numFmtId="0" fontId="58" fillId="0" borderId="91" xfId="1" applyFont="1" applyBorder="1" applyAlignment="1">
      <alignment horizontal="center" vertical="center"/>
    </xf>
    <xf numFmtId="0" fontId="58" fillId="0" borderId="23" xfId="1" applyFont="1" applyBorder="1" applyAlignment="1">
      <alignment horizontal="justify" vertical="center" shrinkToFit="1"/>
    </xf>
    <xf numFmtId="0" fontId="58" fillId="0" borderId="23" xfId="1" applyFont="1" applyBorder="1" applyAlignment="1">
      <alignment horizontal="center" vertical="center" shrinkToFit="1"/>
    </xf>
    <xf numFmtId="0" fontId="59" fillId="25" borderId="17" xfId="1" applyNumberFormat="1" applyFont="1" applyFill="1" applyBorder="1" applyAlignment="1">
      <alignment vertical="center"/>
    </xf>
    <xf numFmtId="0" fontId="61" fillId="25" borderId="17" xfId="1" applyFont="1" applyFill="1" applyBorder="1">
      <alignment vertical="center"/>
    </xf>
    <xf numFmtId="0" fontId="58" fillId="0" borderId="8" xfId="1" applyFont="1" applyBorder="1" applyAlignment="1">
      <alignment horizontal="center" vertical="center"/>
    </xf>
    <xf numFmtId="0" fontId="58" fillId="0" borderId="33" xfId="1" applyFont="1" applyBorder="1" applyAlignment="1">
      <alignment horizontal="center" vertical="center"/>
    </xf>
    <xf numFmtId="0" fontId="58" fillId="0" borderId="33" xfId="1" applyFont="1" applyBorder="1" applyAlignment="1">
      <alignment horizontal="center" vertical="center" shrinkToFit="1"/>
    </xf>
    <xf numFmtId="0" fontId="34" fillId="0" borderId="6" xfId="58" applyFont="1" applyFill="1" applyBorder="1" applyAlignment="1">
      <alignment horizontal="left"/>
    </xf>
    <xf numFmtId="0" fontId="62" fillId="0" borderId="8" xfId="1" applyFont="1" applyFill="1" applyBorder="1" applyAlignment="1">
      <alignment horizontal="center" vertical="center"/>
    </xf>
    <xf numFmtId="0" fontId="62" fillId="0" borderId="6" xfId="1" applyFont="1" applyFill="1" applyBorder="1" applyAlignment="1">
      <alignment horizontal="left" vertical="center" shrinkToFit="1"/>
    </xf>
    <xf numFmtId="0" fontId="62" fillId="0" borderId="6" xfId="1" applyFont="1" applyFill="1" applyBorder="1" applyAlignment="1">
      <alignment horizontal="center" vertical="center"/>
    </xf>
    <xf numFmtId="0" fontId="28" fillId="0" borderId="0" xfId="1" applyFont="1" applyFill="1" applyAlignment="1">
      <alignment vertical="center" shrinkToFit="1"/>
    </xf>
    <xf numFmtId="0" fontId="29" fillId="0" borderId="21" xfId="1" applyFont="1" applyFill="1" applyBorder="1" applyAlignment="1">
      <alignment horizontal="center" vertical="center"/>
    </xf>
    <xf numFmtId="0" fontId="59" fillId="0" borderId="88" xfId="58" applyFont="1" applyBorder="1" applyAlignment="1">
      <alignment horizontal="left"/>
    </xf>
    <xf numFmtId="0" fontId="60" fillId="0" borderId="88" xfId="1" applyFont="1" applyBorder="1" applyAlignment="1">
      <alignment vertical="center"/>
    </xf>
    <xf numFmtId="0" fontId="29" fillId="0" borderId="26" xfId="1" applyFont="1" applyBorder="1" applyAlignment="1">
      <alignment vertical="center"/>
    </xf>
    <xf numFmtId="0" fontId="29" fillId="0" borderId="26" xfId="1" applyFont="1" applyBorder="1" applyAlignment="1">
      <alignment vertical="center" shrinkToFit="1"/>
    </xf>
    <xf numFmtId="0" fontId="28" fillId="0" borderId="6" xfId="1" applyFont="1" applyBorder="1" applyAlignment="1">
      <alignment horizontal="justify" vertical="center"/>
    </xf>
    <xf numFmtId="0" fontId="28" fillId="0" borderId="17" xfId="1" applyFont="1" applyBorder="1" applyAlignment="1">
      <alignment horizontal="justify" vertical="center"/>
    </xf>
    <xf numFmtId="0" fontId="28" fillId="0" borderId="6" xfId="1" applyFont="1" applyBorder="1">
      <alignment vertical="center"/>
    </xf>
    <xf numFmtId="0" fontId="1" fillId="0" borderId="6" xfId="1" applyFont="1" applyBorder="1" applyAlignment="1">
      <alignment horizontal="center" vertical="center"/>
    </xf>
    <xf numFmtId="0" fontId="1" fillId="0" borderId="23" xfId="1" applyFont="1" applyBorder="1" applyAlignment="1">
      <alignment vertical="center"/>
    </xf>
    <xf numFmtId="0" fontId="1" fillId="0" borderId="27" xfId="1" applyFont="1" applyBorder="1" applyAlignment="1">
      <alignment vertical="center"/>
    </xf>
    <xf numFmtId="0" fontId="34" fillId="0" borderId="15" xfId="1" applyNumberFormat="1" applyFont="1" applyBorder="1" applyAlignment="1">
      <alignment vertical="center"/>
    </xf>
    <xf numFmtId="0" fontId="29" fillId="0" borderId="6" xfId="21" applyFont="1" applyFill="1" applyBorder="1">
      <alignment vertical="center"/>
    </xf>
    <xf numFmtId="0" fontId="29" fillId="0" borderId="6" xfId="21" applyFont="1" applyFill="1" applyBorder="1" applyAlignment="1">
      <alignment horizontal="left" vertical="center" shrinkToFit="1"/>
    </xf>
    <xf numFmtId="0" fontId="34" fillId="0" borderId="11" xfId="58" applyFont="1" applyBorder="1" applyAlignment="1">
      <alignment horizontal="left"/>
    </xf>
    <xf numFmtId="0" fontId="29" fillId="0" borderId="21" xfId="1" applyFont="1" applyBorder="1" applyAlignment="1">
      <alignment vertical="center"/>
    </xf>
    <xf numFmtId="0" fontId="29" fillId="0" borderId="33" xfId="1" applyFont="1" applyBorder="1" applyAlignment="1">
      <alignment horizontal="center" vertical="center"/>
    </xf>
    <xf numFmtId="0" fontId="34" fillId="0" borderId="6" xfId="1" applyFont="1" applyBorder="1" applyAlignment="1">
      <alignment vertical="center" shrinkToFit="1"/>
    </xf>
    <xf numFmtId="0" fontId="34" fillId="0" borderId="6" xfId="1" applyNumberFormat="1" applyFont="1" applyFill="1" applyBorder="1" applyAlignment="1">
      <alignment vertical="center"/>
    </xf>
    <xf numFmtId="0" fontId="34" fillId="0" borderId="6" xfId="1" applyFont="1" applyBorder="1">
      <alignment vertical="center"/>
    </xf>
    <xf numFmtId="0" fontId="29" fillId="24" borderId="6" xfId="1" applyFont="1" applyFill="1" applyBorder="1" applyAlignment="1">
      <alignment horizontal="center" vertical="center"/>
    </xf>
    <xf numFmtId="0" fontId="29" fillId="0" borderId="6" xfId="1" applyFont="1" applyBorder="1" applyAlignment="1">
      <alignment horizontal="justify" vertical="center"/>
    </xf>
    <xf numFmtId="0" fontId="29" fillId="24" borderId="6" xfId="1" applyFont="1" applyFill="1" applyBorder="1" applyAlignment="1">
      <alignment horizontal="left" vertical="center"/>
    </xf>
    <xf numFmtId="0" fontId="1" fillId="0" borderId="6" xfId="1" applyFont="1" applyFill="1" applyBorder="1" applyAlignment="1">
      <alignment vertical="center"/>
    </xf>
    <xf numFmtId="0" fontId="29" fillId="0" borderId="33" xfId="1" applyFont="1" applyBorder="1" applyAlignment="1">
      <alignment vertical="center"/>
    </xf>
    <xf numFmtId="0" fontId="29" fillId="0" borderId="33" xfId="1" applyFont="1" applyBorder="1" applyAlignment="1">
      <alignment vertical="center" shrinkToFit="1"/>
    </xf>
    <xf numFmtId="0" fontId="29" fillId="0" borderId="96" xfId="1" applyFont="1" applyBorder="1" applyAlignment="1">
      <alignment horizontal="center" vertical="center"/>
    </xf>
    <xf numFmtId="0" fontId="29" fillId="0" borderId="17" xfId="1" applyFont="1" applyBorder="1">
      <alignment vertical="center"/>
    </xf>
    <xf numFmtId="0" fontId="28" fillId="0" borderId="17" xfId="1" applyFont="1" applyBorder="1">
      <alignment vertical="center"/>
    </xf>
    <xf numFmtId="0" fontId="35" fillId="25" borderId="6" xfId="1" applyFont="1" applyFill="1" applyBorder="1" applyAlignment="1">
      <alignment horizontal="left" vertical="center"/>
    </xf>
    <xf numFmtId="0" fontId="29" fillId="0" borderId="6" xfId="21" applyFont="1" applyFill="1" applyBorder="1" applyAlignment="1">
      <alignment horizontal="left" vertical="center"/>
    </xf>
    <xf numFmtId="0" fontId="29" fillId="0" borderId="23" xfId="1" applyFont="1" applyBorder="1" applyAlignment="1">
      <alignment horizontal="left" vertical="center"/>
    </xf>
    <xf numFmtId="0" fontId="63" fillId="0" borderId="6" xfId="21" applyFont="1" applyFill="1" applyBorder="1" applyAlignment="1">
      <alignment horizontal="left" vertical="center"/>
    </xf>
    <xf numFmtId="0" fontId="29" fillId="0" borderId="6" xfId="1" applyFont="1" applyFill="1" applyBorder="1" applyAlignment="1">
      <alignment horizontal="left" vertical="center"/>
    </xf>
    <xf numFmtId="0" fontId="29" fillId="0" borderId="33" xfId="1" applyFont="1" applyBorder="1" applyAlignment="1">
      <alignment horizontal="center" vertical="center" shrinkToFit="1"/>
    </xf>
    <xf numFmtId="0" fontId="34" fillId="25" borderId="6" xfId="1" applyNumberFormat="1" applyFont="1" applyFill="1" applyBorder="1" applyAlignment="1">
      <alignment vertical="center"/>
    </xf>
    <xf numFmtId="0" fontId="64" fillId="0" borderId="6" xfId="1" applyFont="1" applyBorder="1" applyAlignment="1">
      <alignment vertical="center" shrinkToFit="1"/>
    </xf>
    <xf numFmtId="0" fontId="29" fillId="0" borderId="11" xfId="1" applyFont="1" applyBorder="1" applyAlignment="1">
      <alignment horizontal="center" vertical="center" shrinkToFit="1"/>
    </xf>
    <xf numFmtId="0" fontId="34" fillId="25" borderId="17" xfId="1" applyNumberFormat="1" applyFont="1" applyFill="1" applyBorder="1" applyAlignment="1">
      <alignment vertical="center"/>
    </xf>
    <xf numFmtId="0" fontId="28" fillId="24" borderId="6" xfId="1" applyFont="1" applyFill="1" applyBorder="1">
      <alignment vertical="center"/>
    </xf>
    <xf numFmtId="0" fontId="29" fillId="0" borderId="63" xfId="1" applyFont="1" applyBorder="1" applyAlignment="1">
      <alignment horizontal="center" vertical="center"/>
    </xf>
    <xf numFmtId="0" fontId="65" fillId="0" borderId="6" xfId="21" applyFont="1" applyFill="1" applyBorder="1" applyAlignment="1">
      <alignment horizontal="center" vertical="center"/>
    </xf>
    <xf numFmtId="0" fontId="34" fillId="0" borderId="100" xfId="1" applyNumberFormat="1" applyFont="1" applyBorder="1" applyAlignment="1">
      <alignment vertical="center"/>
    </xf>
    <xf numFmtId="0" fontId="34" fillId="0" borderId="99" xfId="58" applyFont="1" applyBorder="1" applyAlignment="1">
      <alignment horizontal="left"/>
    </xf>
    <xf numFmtId="0" fontId="29" fillId="0" borderId="11" xfId="1" applyFont="1" applyBorder="1" applyAlignment="1">
      <alignment horizontal="justify" vertical="center" shrinkToFit="1"/>
    </xf>
    <xf numFmtId="0" fontId="28" fillId="0" borderId="6" xfId="1" applyFont="1" applyFill="1" applyBorder="1">
      <alignment vertical="center"/>
    </xf>
    <xf numFmtId="0" fontId="28" fillId="0" borderId="6" xfId="21" applyFont="1" applyFill="1" applyBorder="1">
      <alignment vertical="center"/>
    </xf>
    <xf numFmtId="0" fontId="28" fillId="25" borderId="17" xfId="1" applyFont="1" applyFill="1" applyBorder="1">
      <alignment vertical="center"/>
    </xf>
    <xf numFmtId="0" fontId="28" fillId="0" borderId="0" xfId="1" applyFont="1">
      <alignment vertical="center"/>
    </xf>
    <xf numFmtId="0" fontId="34" fillId="0" borderId="77" xfId="1" applyNumberFormat="1" applyFont="1" applyBorder="1" applyAlignment="1">
      <alignment vertical="center"/>
    </xf>
    <xf numFmtId="0" fontId="34" fillId="24" borderId="6" xfId="1" applyFont="1" applyFill="1" applyBorder="1" applyAlignment="1">
      <alignment horizontal="left" vertical="center"/>
    </xf>
    <xf numFmtId="0" fontId="64" fillId="24" borderId="6" xfId="1" applyFont="1" applyFill="1" applyBorder="1">
      <alignment vertical="center"/>
    </xf>
    <xf numFmtId="0" fontId="29" fillId="24" borderId="8" xfId="1" applyFont="1" applyFill="1" applyBorder="1" applyAlignment="1">
      <alignment horizontal="center" vertical="center"/>
    </xf>
    <xf numFmtId="0" fontId="34" fillId="0" borderId="6" xfId="1" applyFont="1" applyFill="1" applyBorder="1" applyAlignment="1">
      <alignment horizontal="left" vertical="center"/>
    </xf>
    <xf numFmtId="0" fontId="64" fillId="0" borderId="6" xfId="1" applyFont="1" applyBorder="1">
      <alignment vertical="center"/>
    </xf>
    <xf numFmtId="0" fontId="1" fillId="0" borderId="6" xfId="1" applyFont="1" applyFill="1" applyBorder="1" applyAlignment="1">
      <alignment horizontal="center" vertical="center"/>
    </xf>
    <xf numFmtId="0" fontId="41" fillId="0" borderId="27" xfId="1" applyFont="1" applyBorder="1" applyAlignment="1">
      <alignment horizontal="center" vertical="center"/>
    </xf>
    <xf numFmtId="0" fontId="41" fillId="0" borderId="8" xfId="1" applyFont="1" applyFill="1" applyBorder="1" applyAlignment="1">
      <alignment horizontal="center" vertical="center"/>
    </xf>
    <xf numFmtId="0" fontId="41" fillId="0" borderId="6" xfId="1" applyFont="1" applyFill="1" applyBorder="1" applyAlignment="1">
      <alignment horizontal="left" vertical="center" shrinkToFit="1"/>
    </xf>
    <xf numFmtId="0" fontId="41" fillId="0" borderId="6" xfId="1" applyFont="1" applyFill="1" applyBorder="1" applyAlignment="1">
      <alignment horizontal="center" vertical="center"/>
    </xf>
    <xf numFmtId="0" fontId="41" fillId="0" borderId="6" xfId="1" applyFont="1" applyFill="1" applyBorder="1" applyAlignment="1">
      <alignment vertical="center" shrinkToFit="1"/>
    </xf>
    <xf numFmtId="0" fontId="41" fillId="0" borderId="87" xfId="1" applyFont="1" applyBorder="1" applyAlignment="1">
      <alignment horizontal="center" vertical="center"/>
    </xf>
    <xf numFmtId="0" fontId="41" fillId="0" borderId="33" xfId="1" applyFont="1" applyBorder="1" applyAlignment="1">
      <alignment horizontal="center" vertical="center"/>
    </xf>
    <xf numFmtId="0" fontId="41" fillId="0" borderId="52" xfId="1" applyFont="1" applyBorder="1" applyAlignment="1">
      <alignment horizontal="center" vertical="center"/>
    </xf>
    <xf numFmtId="0" fontId="41" fillId="0" borderId="17" xfId="1" applyFont="1" applyBorder="1" applyAlignment="1">
      <alignment horizontal="left" vertical="center" shrinkToFit="1"/>
    </xf>
    <xf numFmtId="0" fontId="66" fillId="25" borderId="6" xfId="1" applyNumberFormat="1" applyFont="1" applyFill="1" applyBorder="1" applyAlignment="1">
      <alignment vertical="center"/>
    </xf>
    <xf numFmtId="0" fontId="41" fillId="0" borderId="6" xfId="1" applyFont="1" applyBorder="1" applyAlignment="1">
      <alignment horizontal="left" vertical="center" shrinkToFit="1"/>
    </xf>
    <xf numFmtId="0" fontId="29" fillId="24" borderId="5" xfId="0" applyFont="1" applyFill="1" applyBorder="1" applyAlignment="1">
      <alignment horizontal="center" vertical="center" wrapText="1"/>
    </xf>
    <xf numFmtId="0" fontId="27" fillId="24" borderId="6" xfId="0" applyFont="1" applyFill="1" applyBorder="1" applyAlignment="1">
      <alignment horizontal="center" vertical="center" wrapText="1"/>
    </xf>
    <xf numFmtId="0" fontId="29" fillId="24" borderId="6" xfId="0" applyFont="1" applyFill="1" applyBorder="1" applyAlignment="1">
      <alignment horizontal="center" vertical="center" wrapText="1"/>
    </xf>
    <xf numFmtId="0" fontId="27" fillId="24" borderId="9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textRotation="255"/>
    </xf>
    <xf numFmtId="0" fontId="30" fillId="24" borderId="51" xfId="0" applyFont="1" applyFill="1" applyBorder="1" applyAlignment="1">
      <alignment horizontal="center" vertical="center" textRotation="255"/>
    </xf>
    <xf numFmtId="0" fontId="30" fillId="24" borderId="20" xfId="0" applyFont="1" applyFill="1" applyBorder="1" applyAlignment="1">
      <alignment horizontal="center" vertical="center" textRotation="255"/>
    </xf>
    <xf numFmtId="0" fontId="30" fillId="24" borderId="48" xfId="0" applyFont="1" applyFill="1" applyBorder="1" applyAlignment="1">
      <alignment horizontal="center" vertical="center" textRotation="255"/>
    </xf>
    <xf numFmtId="0" fontId="30" fillId="24" borderId="22" xfId="0" applyFont="1" applyFill="1" applyBorder="1" applyAlignment="1">
      <alignment horizontal="center" vertical="center" textRotation="255"/>
    </xf>
    <xf numFmtId="0" fontId="30" fillId="24" borderId="54" xfId="0" applyFont="1" applyFill="1" applyBorder="1" applyAlignment="1">
      <alignment horizontal="center" vertical="center" textRotation="255"/>
    </xf>
    <xf numFmtId="0" fontId="2" fillId="24" borderId="25" xfId="0" applyFont="1" applyFill="1" applyBorder="1" applyAlignment="1">
      <alignment horizontal="center" vertical="center"/>
    </xf>
    <xf numFmtId="0" fontId="30" fillId="24" borderId="56" xfId="0" applyFont="1" applyFill="1" applyBorder="1" applyAlignment="1">
      <alignment horizontal="center" vertical="center"/>
    </xf>
    <xf numFmtId="0" fontId="2" fillId="24" borderId="5" xfId="0" applyFont="1" applyFill="1" applyBorder="1" applyAlignment="1">
      <alignment horizontal="center" vertical="center" wrapText="1"/>
    </xf>
    <xf numFmtId="0" fontId="30" fillId="24" borderId="9" xfId="0" applyFont="1" applyFill="1" applyBorder="1" applyAlignment="1">
      <alignment horizontal="center" vertical="center" wrapText="1"/>
    </xf>
    <xf numFmtId="0" fontId="32" fillId="24" borderId="0" xfId="0" applyFont="1" applyFill="1" applyAlignment="1">
      <alignment horizontal="center" vertical="center"/>
    </xf>
    <xf numFmtId="0" fontId="27" fillId="24" borderId="0" xfId="0" applyFont="1" applyFill="1" applyBorder="1" applyAlignment="1">
      <alignment horizontal="right" vertical="center" wrapText="1"/>
    </xf>
    <xf numFmtId="0" fontId="2" fillId="24" borderId="1" xfId="0" applyFont="1" applyFill="1" applyBorder="1" applyAlignment="1">
      <alignment horizontal="center" vertical="center" wrapText="1"/>
    </xf>
    <xf numFmtId="0" fontId="30" fillId="24" borderId="4" xfId="0" applyFont="1" applyFill="1" applyBorder="1" applyAlignment="1">
      <alignment horizontal="center" vertical="center" wrapText="1"/>
    </xf>
    <xf numFmtId="0" fontId="29" fillId="24" borderId="1" xfId="0" applyFont="1" applyFill="1" applyBorder="1" applyAlignment="1">
      <alignment horizontal="center" vertical="center" wrapText="1"/>
    </xf>
    <xf numFmtId="0" fontId="27" fillId="24" borderId="2" xfId="0" applyFont="1" applyFill="1" applyBorder="1" applyAlignment="1">
      <alignment horizontal="center" vertical="center" wrapText="1"/>
    </xf>
    <xf numFmtId="0" fontId="27" fillId="24" borderId="4" xfId="0" applyFont="1" applyFill="1" applyBorder="1" applyAlignment="1">
      <alignment horizontal="center" vertical="center" wrapText="1"/>
    </xf>
    <xf numFmtId="0" fontId="2" fillId="24" borderId="9" xfId="0" applyFont="1" applyFill="1" applyBorder="1" applyAlignment="1">
      <alignment vertical="center" textRotation="255" wrapText="1"/>
    </xf>
    <xf numFmtId="0" fontId="30" fillId="24" borderId="9" xfId="0" applyFont="1" applyFill="1" applyBorder="1" applyAlignment="1">
      <alignment vertical="center" textRotation="255"/>
    </xf>
    <xf numFmtId="0" fontId="2" fillId="24" borderId="29" xfId="0" applyFont="1" applyFill="1" applyBorder="1" applyAlignment="1">
      <alignment horizontal="center" vertical="center" textRotation="255"/>
    </xf>
    <xf numFmtId="0" fontId="30" fillId="24" borderId="5" xfId="0" applyFont="1" applyFill="1" applyBorder="1" applyAlignment="1">
      <alignment horizontal="center" vertical="center" textRotation="255"/>
    </xf>
    <xf numFmtId="0" fontId="2" fillId="24" borderId="58" xfId="0" applyFont="1" applyFill="1" applyBorder="1" applyAlignment="1">
      <alignment vertical="center" textRotation="255" wrapText="1"/>
    </xf>
    <xf numFmtId="0" fontId="2" fillId="24" borderId="61" xfId="0" applyFont="1" applyFill="1" applyBorder="1" applyAlignment="1">
      <alignment horizontal="center" vertical="center"/>
    </xf>
    <xf numFmtId="0" fontId="30" fillId="24" borderId="45" xfId="0" applyFont="1" applyFill="1" applyBorder="1" applyAlignment="1">
      <alignment horizontal="center" vertical="center"/>
    </xf>
    <xf numFmtId="0" fontId="2" fillId="24" borderId="14" xfId="0" applyFont="1" applyFill="1" applyBorder="1" applyAlignment="1">
      <alignment horizontal="center" vertical="center" wrapText="1"/>
    </xf>
    <xf numFmtId="0" fontId="30" fillId="24" borderId="63" xfId="0" applyFont="1" applyFill="1" applyBorder="1" applyAlignment="1">
      <alignment horizontal="center" vertical="center" wrapText="1"/>
    </xf>
    <xf numFmtId="0" fontId="29" fillId="24" borderId="61" xfId="0" applyFont="1" applyFill="1" applyBorder="1" applyAlignment="1">
      <alignment horizontal="center" vertical="center" wrapText="1"/>
    </xf>
    <xf numFmtId="0" fontId="27" fillId="24" borderId="46" xfId="0" applyFont="1" applyFill="1" applyBorder="1" applyAlignment="1">
      <alignment horizontal="center" vertical="center" wrapText="1"/>
    </xf>
    <xf numFmtId="0" fontId="29" fillId="24" borderId="20" xfId="0" applyFont="1" applyFill="1" applyBorder="1" applyAlignment="1">
      <alignment horizontal="center" vertical="center" wrapText="1"/>
    </xf>
    <xf numFmtId="0" fontId="27" fillId="24" borderId="21" xfId="0" applyFont="1" applyFill="1" applyBorder="1" applyAlignment="1">
      <alignment horizontal="center" vertical="center" wrapText="1"/>
    </xf>
    <xf numFmtId="0" fontId="27" fillId="24" borderId="60" xfId="0" applyFont="1" applyFill="1" applyBorder="1" applyAlignment="1">
      <alignment horizontal="center" vertical="center" wrapText="1"/>
    </xf>
    <xf numFmtId="0" fontId="27" fillId="24" borderId="50" xfId="0" applyFont="1" applyFill="1" applyBorder="1" applyAlignment="1">
      <alignment horizontal="center" vertical="center" wrapText="1"/>
    </xf>
    <xf numFmtId="0" fontId="2" fillId="24" borderId="14" xfId="0" applyFont="1" applyFill="1" applyBorder="1" applyAlignment="1">
      <alignment vertical="center" textRotation="255" wrapText="1"/>
    </xf>
    <xf numFmtId="0" fontId="30" fillId="24" borderId="59" xfId="0" applyFont="1" applyFill="1" applyBorder="1" applyAlignment="1">
      <alignment vertical="center" textRotation="255" wrapText="1"/>
    </xf>
    <xf numFmtId="0" fontId="30" fillId="24" borderId="20" xfId="0" applyFont="1" applyFill="1" applyBorder="1" applyAlignment="1">
      <alignment vertical="center" textRotation="255" wrapText="1"/>
    </xf>
    <xf numFmtId="0" fontId="30" fillId="24" borderId="48" xfId="0" applyFont="1" applyFill="1" applyBorder="1" applyAlignment="1">
      <alignment vertical="center" textRotation="255" wrapText="1"/>
    </xf>
    <xf numFmtId="0" fontId="2" fillId="24" borderId="14" xfId="0" applyFont="1" applyFill="1" applyBorder="1" applyAlignment="1">
      <alignment vertical="center" textRotation="255"/>
    </xf>
    <xf numFmtId="0" fontId="30" fillId="24" borderId="59" xfId="0" applyFont="1" applyFill="1" applyBorder="1" applyAlignment="1">
      <alignment vertical="center" textRotation="255"/>
    </xf>
    <xf numFmtId="0" fontId="30" fillId="24" borderId="20" xfId="0" applyFont="1" applyFill="1" applyBorder="1" applyAlignment="1">
      <alignment vertical="center" textRotation="255"/>
    </xf>
    <xf numFmtId="0" fontId="30" fillId="24" borderId="48" xfId="0" applyFont="1" applyFill="1" applyBorder="1" applyAlignment="1">
      <alignment vertical="center" textRotation="255"/>
    </xf>
    <xf numFmtId="0" fontId="30" fillId="24" borderId="22" xfId="0" applyFont="1" applyFill="1" applyBorder="1" applyAlignment="1">
      <alignment vertical="center" textRotation="255"/>
    </xf>
    <xf numFmtId="0" fontId="30" fillId="24" borderId="54" xfId="0" applyFont="1" applyFill="1" applyBorder="1" applyAlignment="1">
      <alignment vertical="center" textRotation="255"/>
    </xf>
    <xf numFmtId="0" fontId="2" fillId="24" borderId="47" xfId="0" applyFont="1" applyFill="1" applyBorder="1" applyAlignment="1">
      <alignment vertical="center" textRotation="255"/>
    </xf>
    <xf numFmtId="0" fontId="2" fillId="24" borderId="49" xfId="0" applyFont="1" applyFill="1" applyBorder="1" applyAlignment="1">
      <alignment vertical="center" textRotation="255"/>
    </xf>
    <xf numFmtId="0" fontId="39" fillId="24" borderId="62" xfId="0" applyFont="1" applyFill="1" applyBorder="1" applyAlignment="1">
      <alignment horizontal="center" vertical="center" textRotation="255" wrapText="1" shrinkToFit="1"/>
    </xf>
    <xf numFmtId="0" fontId="39" fillId="24" borderId="69" xfId="0" applyFont="1" applyFill="1" applyBorder="1" applyAlignment="1">
      <alignment horizontal="center" vertical="center" textRotation="255" wrapText="1" shrinkToFit="1"/>
    </xf>
    <xf numFmtId="0" fontId="39" fillId="24" borderId="68" xfId="0" applyFont="1" applyFill="1" applyBorder="1" applyAlignment="1">
      <alignment horizontal="center" vertical="center" textRotation="255" wrapText="1" shrinkToFit="1"/>
    </xf>
    <xf numFmtId="0" fontId="26" fillId="24" borderId="62" xfId="0" applyFont="1" applyFill="1" applyBorder="1" applyAlignment="1">
      <alignment horizontal="center" vertical="center" textRotation="255" wrapText="1" shrinkToFit="1"/>
    </xf>
    <xf numFmtId="0" fontId="29" fillId="24" borderId="42" xfId="0" applyFont="1" applyFill="1" applyBorder="1" applyAlignment="1">
      <alignment horizontal="center" vertical="center"/>
    </xf>
    <xf numFmtId="0" fontId="1" fillId="24" borderId="17" xfId="0" applyFont="1" applyFill="1" applyBorder="1" applyAlignment="1">
      <alignment horizontal="center" vertical="center"/>
    </xf>
    <xf numFmtId="0" fontId="27" fillId="24" borderId="43" xfId="0" applyFont="1" applyFill="1" applyBorder="1" applyAlignment="1">
      <alignment horizontal="center" vertical="center"/>
    </xf>
    <xf numFmtId="0" fontId="27" fillId="24" borderId="44" xfId="0" applyFont="1" applyFill="1" applyBorder="1" applyAlignment="1">
      <alignment horizontal="center" vertical="center"/>
    </xf>
    <xf numFmtId="0" fontId="1" fillId="24" borderId="44" xfId="0" applyFont="1" applyFill="1" applyBorder="1" applyAlignment="1">
      <alignment horizontal="center" vertical="center"/>
    </xf>
    <xf numFmtId="0" fontId="1" fillId="24" borderId="46" xfId="0" applyFont="1" applyFill="1" applyBorder="1" applyAlignment="1">
      <alignment horizontal="center" vertical="center"/>
    </xf>
    <xf numFmtId="0" fontId="1" fillId="24" borderId="18" xfId="0" applyFont="1" applyFill="1" applyBorder="1" applyAlignment="1">
      <alignment horizontal="center" vertical="center"/>
    </xf>
    <xf numFmtId="0" fontId="1" fillId="24" borderId="72" xfId="0" applyFont="1" applyFill="1" applyBorder="1" applyAlignment="1">
      <alignment horizontal="center" vertical="center"/>
    </xf>
    <xf numFmtId="0" fontId="1" fillId="24" borderId="52" xfId="0" applyFont="1" applyFill="1" applyBorder="1" applyAlignment="1">
      <alignment horizontal="center" vertical="center"/>
    </xf>
    <xf numFmtId="0" fontId="28" fillId="24" borderId="3" xfId="0" applyFont="1" applyFill="1" applyBorder="1" applyAlignment="1">
      <alignment horizontal="center" vertical="center"/>
    </xf>
    <xf numFmtId="0" fontId="27" fillId="24" borderId="65" xfId="0" applyFont="1" applyFill="1" applyBorder="1" applyAlignment="1">
      <alignment horizontal="center" vertical="center"/>
    </xf>
    <xf numFmtId="0" fontId="27" fillId="24" borderId="66" xfId="0" applyFont="1" applyFill="1" applyBorder="1" applyAlignment="1">
      <alignment horizontal="center" vertical="center"/>
    </xf>
    <xf numFmtId="0" fontId="31" fillId="24" borderId="44" xfId="0" applyFont="1" applyFill="1" applyBorder="1" applyAlignment="1">
      <alignment horizontal="center" vertical="center"/>
    </xf>
    <xf numFmtId="0" fontId="31" fillId="24" borderId="45" xfId="0" applyFont="1" applyFill="1" applyBorder="1" applyAlignment="1">
      <alignment horizontal="center" vertical="center"/>
    </xf>
    <xf numFmtId="0" fontId="1" fillId="24" borderId="74" xfId="0" applyFont="1" applyFill="1" applyBorder="1" applyAlignment="1">
      <alignment horizontal="center" vertical="center"/>
    </xf>
    <xf numFmtId="0" fontId="28" fillId="24" borderId="7" xfId="0" applyFont="1" applyFill="1" applyBorder="1" applyAlignment="1">
      <alignment horizontal="center" vertical="center"/>
    </xf>
    <xf numFmtId="0" fontId="1" fillId="24" borderId="73" xfId="0" applyFont="1" applyFill="1" applyBorder="1" applyAlignment="1">
      <alignment horizontal="center" vertical="center"/>
    </xf>
    <xf numFmtId="0" fontId="1" fillId="24" borderId="8" xfId="0" applyFont="1" applyFill="1" applyBorder="1" applyAlignment="1">
      <alignment horizontal="center" vertical="center"/>
    </xf>
    <xf numFmtId="0" fontId="29" fillId="24" borderId="7" xfId="0" applyFont="1" applyFill="1" applyBorder="1" applyAlignment="1">
      <alignment horizontal="center" vertical="center"/>
    </xf>
    <xf numFmtId="0" fontId="1" fillId="24" borderId="73" xfId="0" applyFont="1" applyFill="1" applyBorder="1" applyAlignment="1">
      <alignment vertical="center"/>
    </xf>
    <xf numFmtId="0" fontId="1" fillId="24" borderId="8" xfId="0" applyFont="1" applyFill="1" applyBorder="1" applyAlignment="1">
      <alignment vertical="center"/>
    </xf>
    <xf numFmtId="0" fontId="27" fillId="24" borderId="30" xfId="0" applyFont="1" applyFill="1" applyBorder="1" applyAlignment="1">
      <alignment horizontal="center" vertical="center"/>
    </xf>
    <xf numFmtId="0" fontId="27" fillId="24" borderId="31" xfId="0" applyFont="1" applyFill="1" applyBorder="1" applyAlignment="1">
      <alignment horizontal="center" vertical="center"/>
    </xf>
    <xf numFmtId="0" fontId="29" fillId="24" borderId="3" xfId="0" applyFont="1" applyFill="1" applyBorder="1" applyAlignment="1">
      <alignment horizontal="center" vertical="center"/>
    </xf>
    <xf numFmtId="0" fontId="1" fillId="24" borderId="65" xfId="0" applyFont="1" applyFill="1" applyBorder="1" applyAlignment="1">
      <alignment vertical="center"/>
    </xf>
    <xf numFmtId="0" fontId="1" fillId="24" borderId="66" xfId="0" applyFont="1" applyFill="1" applyBorder="1" applyAlignment="1">
      <alignment vertical="center"/>
    </xf>
    <xf numFmtId="0" fontId="29" fillId="24" borderId="43" xfId="0" applyFont="1" applyFill="1" applyBorder="1" applyAlignment="1">
      <alignment horizontal="center" vertical="center"/>
    </xf>
    <xf numFmtId="0" fontId="27" fillId="24" borderId="46" xfId="0" applyFont="1" applyFill="1" applyBorder="1" applyAlignment="1">
      <alignment horizontal="center" vertical="center"/>
    </xf>
    <xf numFmtId="0" fontId="27" fillId="24" borderId="42" xfId="0" applyFont="1" applyFill="1" applyBorder="1" applyAlignment="1">
      <alignment horizontal="center" vertical="center"/>
    </xf>
    <xf numFmtId="0" fontId="31" fillId="24" borderId="46" xfId="0" applyFont="1" applyFill="1" applyBorder="1" applyAlignment="1">
      <alignment horizontal="center" vertical="center"/>
    </xf>
    <xf numFmtId="0" fontId="27" fillId="24" borderId="40" xfId="0" applyFont="1" applyFill="1" applyBorder="1" applyAlignment="1">
      <alignment horizontal="center" vertical="center"/>
    </xf>
    <xf numFmtId="0" fontId="27" fillId="24" borderId="38" xfId="0" applyFont="1" applyFill="1" applyBorder="1" applyAlignment="1">
      <alignment horizontal="center" vertical="center"/>
    </xf>
    <xf numFmtId="0" fontId="27" fillId="24" borderId="37" xfId="0" applyFont="1" applyFill="1" applyBorder="1" applyAlignment="1">
      <alignment horizontal="center" vertical="center"/>
    </xf>
    <xf numFmtId="0" fontId="29" fillId="24" borderId="36" xfId="0" applyFont="1" applyFill="1" applyBorder="1" applyAlignment="1">
      <alignment horizontal="center" vertical="center" textRotation="255" wrapText="1"/>
    </xf>
    <xf numFmtId="0" fontId="27" fillId="24" borderId="39" xfId="0" applyFont="1" applyFill="1" applyBorder="1" applyAlignment="1">
      <alignment horizontal="center" vertical="center" textRotation="255" wrapText="1"/>
    </xf>
    <xf numFmtId="0" fontId="27" fillId="24" borderId="40" xfId="0" applyFont="1" applyFill="1" applyBorder="1" applyAlignment="1">
      <alignment horizontal="left" vertical="center" wrapText="1"/>
    </xf>
    <xf numFmtId="0" fontId="27" fillId="24" borderId="38" xfId="0" applyFont="1" applyFill="1" applyBorder="1" applyAlignment="1">
      <alignment horizontal="left" vertical="center"/>
    </xf>
    <xf numFmtId="0" fontId="27" fillId="24" borderId="39" xfId="0" applyFont="1" applyFill="1" applyBorder="1" applyAlignment="1">
      <alignment horizontal="left" vertical="center"/>
    </xf>
    <xf numFmtId="0" fontId="27" fillId="24" borderId="39" xfId="0" applyFont="1" applyFill="1" applyBorder="1" applyAlignment="1">
      <alignment horizontal="center" vertical="center"/>
    </xf>
    <xf numFmtId="0" fontId="54" fillId="0" borderId="25" xfId="1" applyFont="1" applyFill="1" applyBorder="1" applyAlignment="1">
      <alignment horizontal="center" vertical="center"/>
    </xf>
    <xf numFmtId="0" fontId="48" fillId="0" borderId="56" xfId="1" applyFont="1" applyFill="1" applyBorder="1" applyAlignment="1">
      <alignment horizontal="center" vertical="center"/>
    </xf>
    <xf numFmtId="0" fontId="56" fillId="0" borderId="0" xfId="1" applyFont="1" applyFill="1" applyAlignment="1">
      <alignment horizontal="center" vertical="center"/>
    </xf>
    <xf numFmtId="0" fontId="50" fillId="0" borderId="0" xfId="1" applyFont="1" applyFill="1" applyBorder="1" applyAlignment="1">
      <alignment horizontal="right" vertical="center" wrapText="1"/>
    </xf>
    <xf numFmtId="0" fontId="54" fillId="0" borderId="1" xfId="1" applyFont="1" applyFill="1" applyBorder="1" applyAlignment="1">
      <alignment horizontal="center" vertical="center" wrapText="1"/>
    </xf>
    <xf numFmtId="0" fontId="48" fillId="0" borderId="4" xfId="1" applyFont="1" applyFill="1" applyBorder="1" applyAlignment="1">
      <alignment horizontal="center" vertical="center" wrapText="1"/>
    </xf>
    <xf numFmtId="0" fontId="46" fillId="0" borderId="1" xfId="1" applyFont="1" applyFill="1" applyBorder="1" applyAlignment="1">
      <alignment horizontal="center" vertical="center" wrapText="1"/>
    </xf>
    <xf numFmtId="0" fontId="50" fillId="0" borderId="2" xfId="1" applyFont="1" applyFill="1" applyBorder="1" applyAlignment="1">
      <alignment horizontal="center" vertical="center" wrapText="1"/>
    </xf>
    <xf numFmtId="0" fontId="50" fillId="0" borderId="4" xfId="1" applyFont="1" applyFill="1" applyBorder="1" applyAlignment="1">
      <alignment horizontal="center" vertical="center" wrapText="1"/>
    </xf>
    <xf numFmtId="0" fontId="46" fillId="0" borderId="6" xfId="1" applyFont="1" applyFill="1" applyBorder="1" applyAlignment="1">
      <alignment horizontal="center" vertical="center" wrapText="1"/>
    </xf>
    <xf numFmtId="0" fontId="50" fillId="0" borderId="6" xfId="1" applyFont="1" applyFill="1" applyBorder="1" applyAlignment="1">
      <alignment horizontal="center" vertical="center" wrapText="1"/>
    </xf>
    <xf numFmtId="0" fontId="50" fillId="0" borderId="9" xfId="1" applyFont="1" applyFill="1" applyBorder="1" applyAlignment="1">
      <alignment horizontal="center" vertical="center" wrapText="1"/>
    </xf>
    <xf numFmtId="0" fontId="54" fillId="0" borderId="10" xfId="1" applyFont="1" applyFill="1" applyBorder="1" applyAlignment="1">
      <alignment horizontal="center" vertical="center" textRotation="255"/>
    </xf>
    <xf numFmtId="0" fontId="54" fillId="0" borderId="51" xfId="1" applyFont="1" applyFill="1" applyBorder="1" applyAlignment="1">
      <alignment horizontal="center" vertical="center" textRotation="255"/>
    </xf>
    <xf numFmtId="0" fontId="54" fillId="0" borderId="20" xfId="1" applyFont="1" applyFill="1" applyBorder="1" applyAlignment="1">
      <alignment horizontal="center" vertical="center" textRotation="255"/>
    </xf>
    <xf numFmtId="0" fontId="54" fillId="0" borderId="48" xfId="1" applyFont="1" applyFill="1" applyBorder="1" applyAlignment="1">
      <alignment horizontal="center" vertical="center" textRotation="255"/>
    </xf>
    <xf numFmtId="0" fontId="46" fillId="0" borderId="5" xfId="1" applyFont="1" applyFill="1" applyBorder="1" applyAlignment="1">
      <alignment horizontal="center" vertical="center" wrapText="1"/>
    </xf>
    <xf numFmtId="0" fontId="54" fillId="0" borderId="5" xfId="1" applyFont="1" applyFill="1" applyBorder="1" applyAlignment="1">
      <alignment horizontal="center" vertical="center" wrapText="1"/>
    </xf>
    <xf numFmtId="0" fontId="48" fillId="0" borderId="9" xfId="1" applyFont="1" applyFill="1" applyBorder="1" applyAlignment="1">
      <alignment horizontal="center" vertical="center" wrapText="1"/>
    </xf>
    <xf numFmtId="0" fontId="54" fillId="0" borderId="61" xfId="1" applyFont="1" applyFill="1" applyBorder="1" applyAlignment="1">
      <alignment horizontal="center" vertical="center" textRotation="255"/>
    </xf>
    <xf numFmtId="0" fontId="54" fillId="0" borderId="45" xfId="1" applyFont="1" applyFill="1" applyBorder="1" applyAlignment="1">
      <alignment horizontal="center" vertical="center" textRotation="255"/>
    </xf>
    <xf numFmtId="0" fontId="54" fillId="0" borderId="14" xfId="1" applyFont="1" applyFill="1" applyBorder="1" applyAlignment="1">
      <alignment vertical="center" textRotation="255"/>
    </xf>
    <xf numFmtId="0" fontId="54" fillId="0" borderId="59" xfId="1" applyFont="1" applyFill="1" applyBorder="1" applyAlignment="1">
      <alignment vertical="center" textRotation="255"/>
    </xf>
    <xf numFmtId="0" fontId="54" fillId="0" borderId="20" xfId="1" applyFont="1" applyFill="1" applyBorder="1" applyAlignment="1">
      <alignment vertical="center" textRotation="255"/>
    </xf>
    <xf numFmtId="0" fontId="54" fillId="0" borderId="48" xfId="1" applyFont="1" applyFill="1" applyBorder="1" applyAlignment="1">
      <alignment vertical="center" textRotation="255"/>
    </xf>
    <xf numFmtId="0" fontId="54" fillId="0" borderId="60" xfId="1" applyFont="1" applyFill="1" applyBorder="1" applyAlignment="1">
      <alignment vertical="center" textRotation="255"/>
    </xf>
    <xf numFmtId="0" fontId="54" fillId="0" borderId="92" xfId="1" applyFont="1" applyFill="1" applyBorder="1" applyAlignment="1">
      <alignment vertical="center" textRotation="255"/>
    </xf>
    <xf numFmtId="0" fontId="54" fillId="0" borderId="14" xfId="1" applyFont="1" applyFill="1" applyBorder="1" applyAlignment="1">
      <alignment horizontal="center" vertical="center" wrapText="1"/>
    </xf>
    <xf numFmtId="0" fontId="48" fillId="0" borderId="63" xfId="1" applyFont="1" applyFill="1" applyBorder="1" applyAlignment="1">
      <alignment horizontal="center" vertical="center" wrapText="1"/>
    </xf>
    <xf numFmtId="0" fontId="46" fillId="0" borderId="61" xfId="1" applyFont="1" applyFill="1" applyBorder="1" applyAlignment="1">
      <alignment horizontal="center" vertical="center" wrapText="1"/>
    </xf>
    <xf numFmtId="0" fontId="46" fillId="0" borderId="44" xfId="1" applyFont="1" applyFill="1" applyBorder="1" applyAlignment="1">
      <alignment horizontal="center" vertical="center" wrapText="1"/>
    </xf>
    <xf numFmtId="0" fontId="46" fillId="0" borderId="60" xfId="1" applyFont="1" applyFill="1" applyBorder="1" applyAlignment="1">
      <alignment horizontal="center" vertical="center" wrapText="1"/>
    </xf>
    <xf numFmtId="0" fontId="46" fillId="0" borderId="93" xfId="1" applyFont="1" applyFill="1" applyBorder="1" applyAlignment="1">
      <alignment horizontal="center" vertical="center" wrapText="1"/>
    </xf>
    <xf numFmtId="0" fontId="46" fillId="0" borderId="1" xfId="1" applyFont="1" applyFill="1" applyBorder="1" applyAlignment="1">
      <alignment horizontal="center" vertical="center"/>
    </xf>
    <xf numFmtId="0" fontId="46" fillId="0" borderId="2" xfId="1" applyFont="1" applyFill="1" applyBorder="1" applyAlignment="1">
      <alignment horizontal="center" vertical="center"/>
    </xf>
    <xf numFmtId="0" fontId="46" fillId="0" borderId="85" xfId="1" applyFont="1" applyFill="1" applyBorder="1" applyAlignment="1">
      <alignment horizontal="center" vertical="center"/>
    </xf>
    <xf numFmtId="0" fontId="46" fillId="0" borderId="30" xfId="1" applyFont="1" applyFill="1" applyBorder="1" applyAlignment="1">
      <alignment horizontal="center" vertical="center"/>
    </xf>
    <xf numFmtId="0" fontId="50" fillId="0" borderId="94" xfId="1" applyFont="1" applyFill="1" applyBorder="1" applyAlignment="1">
      <alignment horizontal="center" vertical="center"/>
    </xf>
    <xf numFmtId="0" fontId="50" fillId="0" borderId="93" xfId="1" applyFont="1" applyFill="1" applyBorder="1" applyAlignment="1">
      <alignment horizontal="center" vertical="center"/>
    </xf>
    <xf numFmtId="0" fontId="50" fillId="0" borderId="50" xfId="1" applyFont="1" applyFill="1" applyBorder="1" applyAlignment="1">
      <alignment horizontal="center" vertical="center"/>
    </xf>
    <xf numFmtId="0" fontId="50" fillId="0" borderId="92" xfId="1" applyFont="1" applyFill="1" applyBorder="1" applyAlignment="1">
      <alignment horizontal="center" vertical="center"/>
    </xf>
    <xf numFmtId="0" fontId="29" fillId="0" borderId="2" xfId="1" applyFont="1" applyFill="1" applyBorder="1" applyAlignment="1">
      <alignment horizontal="center" vertical="center"/>
    </xf>
    <xf numFmtId="0" fontId="29" fillId="0" borderId="30" xfId="1" applyFont="1" applyFill="1" applyBorder="1" applyAlignment="1">
      <alignment horizontal="center" vertical="center"/>
    </xf>
    <xf numFmtId="0" fontId="51" fillId="0" borderId="60" xfId="1" applyFont="1" applyFill="1" applyBorder="1" applyAlignment="1">
      <alignment horizontal="left" vertical="top" wrapText="1"/>
    </xf>
    <xf numFmtId="0" fontId="51" fillId="0" borderId="93" xfId="1" applyFont="1" applyFill="1" applyBorder="1" applyAlignment="1">
      <alignment horizontal="left" vertical="top" wrapText="1"/>
    </xf>
    <xf numFmtId="0" fontId="51" fillId="0" borderId="92" xfId="1" applyFont="1" applyFill="1" applyBorder="1" applyAlignment="1">
      <alignment horizontal="left" vertical="top" wrapText="1"/>
    </xf>
    <xf numFmtId="0" fontId="29" fillId="0" borderId="4" xfId="1" applyFont="1" applyFill="1" applyBorder="1" applyAlignment="1">
      <alignment horizontal="center" vertical="center"/>
    </xf>
    <xf numFmtId="0" fontId="29" fillId="0" borderId="31" xfId="1" applyFont="1" applyFill="1" applyBorder="1" applyAlignment="1">
      <alignment horizontal="center" vertical="center"/>
    </xf>
    <xf numFmtId="0" fontId="46" fillId="0" borderId="36" xfId="1" applyFont="1" applyFill="1" applyBorder="1" applyAlignment="1">
      <alignment horizontal="center" vertical="center" textRotation="255" wrapText="1"/>
    </xf>
    <xf numFmtId="0" fontId="50" fillId="0" borderId="38" xfId="1" applyFont="1" applyFill="1" applyBorder="1" applyAlignment="1">
      <alignment horizontal="center" vertical="center" textRotation="255" wrapText="1"/>
    </xf>
    <xf numFmtId="0" fontId="29" fillId="0" borderId="41" xfId="1" applyFont="1" applyBorder="1" applyAlignment="1">
      <alignment horizontal="center" vertical="center" textRotation="255" wrapText="1"/>
    </xf>
    <xf numFmtId="0" fontId="29" fillId="0" borderId="42" xfId="1" applyFont="1" applyBorder="1" applyAlignment="1">
      <alignment horizontal="center" vertical="center" textRotation="255" wrapText="1"/>
    </xf>
    <xf numFmtId="0" fontId="29" fillId="0" borderId="47" xfId="1" applyFont="1" applyBorder="1" applyAlignment="1">
      <alignment horizontal="center" vertical="center" textRotation="255" wrapText="1"/>
    </xf>
    <xf numFmtId="0" fontId="29" fillId="0" borderId="88" xfId="1" applyFont="1" applyBorder="1" applyAlignment="1">
      <alignment horizontal="center" vertical="center" textRotation="255" wrapText="1"/>
    </xf>
    <xf numFmtId="0" fontId="29" fillId="0" borderId="49" xfId="1" applyFont="1" applyBorder="1" applyAlignment="1">
      <alignment horizontal="center" vertical="center" textRotation="255" wrapText="1"/>
    </xf>
    <xf numFmtId="0" fontId="29" fillId="0" borderId="35" xfId="1" applyFont="1" applyBorder="1" applyAlignment="1">
      <alignment horizontal="center" vertical="center" textRotation="255" wrapText="1"/>
    </xf>
    <xf numFmtId="0" fontId="29" fillId="0" borderId="43" xfId="1" applyFont="1" applyBorder="1" applyAlignment="1">
      <alignment vertical="top" wrapText="1"/>
    </xf>
    <xf numFmtId="0" fontId="1" fillId="0" borderId="44" xfId="1" applyFont="1" applyBorder="1">
      <alignment vertical="center"/>
    </xf>
    <xf numFmtId="0" fontId="1" fillId="0" borderId="45" xfId="1" applyFont="1" applyBorder="1">
      <alignment vertical="center"/>
    </xf>
    <xf numFmtId="0" fontId="1" fillId="0" borderId="95" xfId="1" applyFont="1" applyBorder="1">
      <alignment vertical="center"/>
    </xf>
    <xf numFmtId="0" fontId="1" fillId="0" borderId="0" xfId="1" applyFont="1" applyBorder="1">
      <alignment vertical="center"/>
    </xf>
    <xf numFmtId="0" fontId="1" fillId="0" borderId="48" xfId="1" applyFont="1" applyBorder="1">
      <alignment vertical="center"/>
    </xf>
    <xf numFmtId="0" fontId="1" fillId="0" borderId="94" xfId="1" applyFont="1" applyBorder="1">
      <alignment vertical="center"/>
    </xf>
    <xf numFmtId="0" fontId="1" fillId="0" borderId="93" xfId="1" applyFont="1" applyBorder="1">
      <alignment vertical="center"/>
    </xf>
    <xf numFmtId="0" fontId="1" fillId="0" borderId="92" xfId="1" applyFont="1" applyBorder="1">
      <alignment vertical="center"/>
    </xf>
    <xf numFmtId="0" fontId="29" fillId="0" borderId="3" xfId="1" applyFont="1" applyBorder="1" applyAlignment="1">
      <alignment horizontal="center" vertical="center"/>
    </xf>
    <xf numFmtId="0" fontId="29" fillId="0" borderId="65" xfId="1" applyFont="1" applyBorder="1" applyAlignment="1">
      <alignment horizontal="center" vertical="center"/>
    </xf>
    <xf numFmtId="0" fontId="29" fillId="0" borderId="66" xfId="1" applyFont="1" applyBorder="1" applyAlignment="1">
      <alignment horizontal="center" vertical="center"/>
    </xf>
    <xf numFmtId="0" fontId="41" fillId="0" borderId="2" xfId="1" applyFont="1" applyBorder="1" applyAlignment="1">
      <alignment horizontal="center" vertical="center"/>
    </xf>
    <xf numFmtId="0" fontId="41" fillId="0" borderId="4" xfId="1" applyFont="1" applyBorder="1" applyAlignment="1">
      <alignment horizontal="center" vertical="center"/>
    </xf>
    <xf numFmtId="0" fontId="29" fillId="0" borderId="44" xfId="1" applyFont="1" applyBorder="1" applyAlignment="1">
      <alignment vertical="top" wrapText="1"/>
    </xf>
    <xf numFmtId="0" fontId="29" fillId="0" borderId="45" xfId="1" applyFont="1" applyBorder="1" applyAlignment="1">
      <alignment vertical="top" wrapText="1"/>
    </xf>
    <xf numFmtId="0" fontId="29" fillId="0" borderId="95" xfId="1" applyFont="1" applyBorder="1" applyAlignment="1">
      <alignment vertical="top" wrapText="1"/>
    </xf>
    <xf numFmtId="0" fontId="29" fillId="0" borderId="0" xfId="1" applyFont="1" applyBorder="1" applyAlignment="1">
      <alignment vertical="top" wrapText="1"/>
    </xf>
    <xf numFmtId="0" fontId="29" fillId="0" borderId="48" xfId="1" applyFont="1" applyBorder="1" applyAlignment="1">
      <alignment vertical="top" wrapText="1"/>
    </xf>
    <xf numFmtId="0" fontId="29" fillId="0" borderId="94" xfId="1" applyFont="1" applyBorder="1" applyAlignment="1">
      <alignment vertical="top" wrapText="1"/>
    </xf>
    <xf numFmtId="0" fontId="29" fillId="0" borderId="93" xfId="1" applyFont="1" applyBorder="1" applyAlignment="1">
      <alignment vertical="top" wrapText="1"/>
    </xf>
    <xf numFmtId="0" fontId="29" fillId="0" borderId="92" xfId="1" applyFont="1" applyBorder="1" applyAlignment="1">
      <alignment vertical="top" wrapText="1"/>
    </xf>
    <xf numFmtId="0" fontId="29" fillId="0" borderId="30" xfId="1" applyFont="1" applyBorder="1" applyAlignment="1">
      <alignment horizontal="center" vertical="center"/>
    </xf>
    <xf numFmtId="0" fontId="29" fillId="0" borderId="31" xfId="1" applyFont="1" applyBorder="1" applyAlignment="1">
      <alignment horizontal="center" vertical="center"/>
    </xf>
    <xf numFmtId="0" fontId="29" fillId="0" borderId="43" xfId="1" applyFont="1" applyBorder="1" applyAlignment="1">
      <alignment horizontal="center" vertical="center" wrapText="1"/>
    </xf>
    <xf numFmtId="0" fontId="29" fillId="0" borderId="44" xfId="1" applyFont="1" applyBorder="1" applyAlignment="1">
      <alignment horizontal="center" vertical="center" wrapText="1"/>
    </xf>
    <xf numFmtId="0" fontId="29" fillId="0" borderId="46" xfId="1" applyFont="1" applyBorder="1" applyAlignment="1">
      <alignment horizontal="center" vertical="center" wrapText="1"/>
    </xf>
    <xf numFmtId="0" fontId="29" fillId="0" borderId="95" xfId="1" applyFont="1" applyBorder="1" applyAlignment="1">
      <alignment horizontal="center" vertical="center" wrapText="1"/>
    </xf>
    <xf numFmtId="0" fontId="29" fillId="0" borderId="0" xfId="1" applyFont="1" applyBorder="1" applyAlignment="1">
      <alignment horizontal="center" vertical="center" wrapText="1"/>
    </xf>
    <xf numFmtId="0" fontId="29" fillId="0" borderId="21" xfId="1" applyFont="1" applyBorder="1" applyAlignment="1">
      <alignment horizontal="center" vertical="center" wrapText="1"/>
    </xf>
    <xf numFmtId="0" fontId="29" fillId="0" borderId="94" xfId="1" applyFont="1" applyBorder="1" applyAlignment="1">
      <alignment horizontal="center" vertical="center" wrapText="1"/>
    </xf>
    <xf numFmtId="0" fontId="29" fillId="0" borderId="93" xfId="1" applyFont="1" applyBorder="1" applyAlignment="1">
      <alignment horizontal="center" vertical="center" wrapText="1"/>
    </xf>
    <xf numFmtId="0" fontId="29" fillId="0" borderId="50" xfId="1" applyFont="1" applyBorder="1" applyAlignment="1">
      <alignment horizontal="center" vertical="center" wrapText="1"/>
    </xf>
    <xf numFmtId="0" fontId="29" fillId="0" borderId="46" xfId="1" applyFont="1" applyBorder="1" applyAlignment="1">
      <alignment horizontal="center" vertical="center" textRotation="255" wrapText="1"/>
    </xf>
    <xf numFmtId="0" fontId="29" fillId="0" borderId="21" xfId="1" applyFont="1" applyBorder="1" applyAlignment="1">
      <alignment horizontal="center" vertical="center" textRotation="255" wrapText="1"/>
    </xf>
    <xf numFmtId="0" fontId="29" fillId="0" borderId="50" xfId="1" applyFont="1" applyBorder="1" applyAlignment="1">
      <alignment horizontal="center" vertical="center" textRotation="255" wrapText="1"/>
    </xf>
    <xf numFmtId="0" fontId="2" fillId="0" borderId="96" xfId="1" applyFont="1" applyBorder="1" applyAlignment="1">
      <alignment horizontal="center" vertical="center"/>
    </xf>
    <xf numFmtId="0" fontId="2" fillId="0" borderId="63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 textRotation="255" wrapText="1"/>
    </xf>
    <xf numFmtId="0" fontId="29" fillId="0" borderId="1" xfId="1" applyFont="1" applyBorder="1" applyAlignment="1">
      <alignment horizontal="center" vertical="center" textRotation="255" wrapText="1"/>
    </xf>
    <xf numFmtId="0" fontId="29" fillId="0" borderId="3" xfId="1" applyFont="1" applyBorder="1" applyAlignment="1">
      <alignment horizontal="center" vertical="center" textRotation="255" wrapText="1"/>
    </xf>
    <xf numFmtId="0" fontId="29" fillId="0" borderId="85" xfId="1" applyFont="1" applyBorder="1" applyAlignment="1">
      <alignment horizontal="center" vertical="center" textRotation="255" wrapText="1"/>
    </xf>
    <xf numFmtId="0" fontId="29" fillId="0" borderId="86" xfId="1" applyFont="1" applyBorder="1" applyAlignment="1">
      <alignment horizontal="center" vertical="center" textRotation="255" wrapText="1"/>
    </xf>
    <xf numFmtId="0" fontId="41" fillId="0" borderId="3" xfId="1" applyFont="1" applyBorder="1" applyAlignment="1">
      <alignment horizontal="center" vertical="center"/>
    </xf>
    <xf numFmtId="0" fontId="29" fillId="0" borderId="6" xfId="1" applyFont="1" applyBorder="1" applyAlignment="1">
      <alignment horizontal="center" vertical="center" wrapText="1"/>
    </xf>
    <xf numFmtId="0" fontId="29" fillId="0" borderId="7" xfId="1" applyFont="1" applyBorder="1" applyAlignment="1">
      <alignment horizontal="center" vertical="center" wrapText="1"/>
    </xf>
    <xf numFmtId="0" fontId="2" fillId="0" borderId="71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95" xfId="1" applyFont="1" applyBorder="1" applyAlignment="1">
      <alignment vertical="center" textRotation="255"/>
    </xf>
    <xf numFmtId="0" fontId="2" fillId="0" borderId="21" xfId="1" applyFont="1" applyBorder="1" applyAlignment="1">
      <alignment vertical="center" textRotation="255"/>
    </xf>
    <xf numFmtId="0" fontId="29" fillId="0" borderId="8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/>
    </xf>
    <xf numFmtId="0" fontId="2" fillId="0" borderId="96" xfId="1" applyFont="1" applyBorder="1" applyAlignment="1">
      <alignment horizontal="center" vertical="center" textRotation="255"/>
    </xf>
    <xf numFmtId="0" fontId="2" fillId="0" borderId="63" xfId="1" applyFont="1" applyBorder="1" applyAlignment="1">
      <alignment horizontal="center" vertical="center" textRotation="255"/>
    </xf>
    <xf numFmtId="0" fontId="2" fillId="0" borderId="95" xfId="1" applyFont="1" applyBorder="1" applyAlignment="1">
      <alignment horizontal="center" vertical="center" textRotation="255"/>
    </xf>
    <xf numFmtId="0" fontId="2" fillId="0" borderId="21" xfId="1" applyFont="1" applyBorder="1" applyAlignment="1">
      <alignment horizontal="center" vertical="center" textRotation="255"/>
    </xf>
    <xf numFmtId="0" fontId="2" fillId="0" borderId="97" xfId="1" applyFont="1" applyBorder="1" applyAlignment="1">
      <alignment horizontal="center" vertical="center" textRotation="255"/>
    </xf>
    <xf numFmtId="0" fontId="2" fillId="0" borderId="90" xfId="1" applyFont="1" applyBorder="1" applyAlignment="1">
      <alignment horizontal="center" vertical="center" textRotation="255"/>
    </xf>
    <xf numFmtId="0" fontId="29" fillId="0" borderId="2" xfId="1" applyFont="1" applyBorder="1" applyAlignment="1">
      <alignment horizontal="center" vertical="center"/>
    </xf>
    <xf numFmtId="0" fontId="2" fillId="0" borderId="98" xfId="1" applyFont="1" applyBorder="1" applyAlignment="1">
      <alignment horizontal="center" vertical="center" textRotation="255"/>
    </xf>
    <xf numFmtId="0" fontId="2" fillId="0" borderId="89" xfId="1" applyFont="1" applyBorder="1" applyAlignment="1">
      <alignment horizontal="center" vertical="center" textRotation="255"/>
    </xf>
    <xf numFmtId="0" fontId="2" fillId="0" borderId="6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textRotation="255"/>
    </xf>
    <xf numFmtId="0" fontId="2" fillId="0" borderId="6" xfId="1" applyFont="1" applyBorder="1" applyAlignment="1">
      <alignment horizontal="center" vertical="center" textRotation="255"/>
    </xf>
    <xf numFmtId="0" fontId="2" fillId="0" borderId="23" xfId="1" applyFont="1" applyBorder="1" applyAlignment="1">
      <alignment horizontal="center" vertical="center" textRotation="255"/>
    </xf>
    <xf numFmtId="0" fontId="2" fillId="0" borderId="17" xfId="1" applyFont="1" applyBorder="1" applyAlignment="1">
      <alignment vertical="center" textRotation="255" wrapText="1"/>
    </xf>
    <xf numFmtId="0" fontId="2" fillId="0" borderId="6" xfId="1" applyFont="1" applyBorder="1" applyAlignment="1">
      <alignment vertical="center" textRotation="255"/>
    </xf>
    <xf numFmtId="0" fontId="2" fillId="0" borderId="6" xfId="1" applyFont="1" applyBorder="1" applyAlignment="1">
      <alignment vertical="center" textRotation="255" wrapText="1"/>
    </xf>
    <xf numFmtId="0" fontId="2" fillId="0" borderId="23" xfId="1" applyFont="1" applyBorder="1" applyAlignment="1">
      <alignment vertical="center" textRotation="255"/>
    </xf>
    <xf numFmtId="0" fontId="2" fillId="0" borderId="95" xfId="1" applyFont="1" applyBorder="1" applyAlignment="1">
      <alignment vertical="center" textRotation="255" wrapText="1"/>
    </xf>
    <xf numFmtId="0" fontId="2" fillId="0" borderId="21" xfId="1" applyFont="1" applyBorder="1" applyAlignment="1">
      <alignment vertical="center" textRotation="255" wrapText="1"/>
    </xf>
    <xf numFmtId="0" fontId="33" fillId="0" borderId="0" xfId="1" applyFont="1" applyAlignment="1">
      <alignment horizontal="center" vertical="center"/>
    </xf>
    <xf numFmtId="0" fontId="41" fillId="0" borderId="72" xfId="1" applyFont="1" applyBorder="1" applyAlignment="1">
      <alignment horizontal="right" vertical="center" wrapText="1"/>
    </xf>
    <xf numFmtId="0" fontId="2" fillId="25" borderId="6" xfId="1" applyFont="1" applyFill="1" applyBorder="1" applyAlignment="1">
      <alignment horizontal="center" vertical="center" wrapText="1"/>
    </xf>
    <xf numFmtId="0" fontId="29" fillId="25" borderId="6" xfId="1" applyFont="1" applyFill="1" applyBorder="1" applyAlignment="1">
      <alignment horizontal="center" vertical="center" wrapText="1"/>
    </xf>
    <xf numFmtId="0" fontId="29" fillId="25" borderId="7" xfId="1" applyFont="1" applyFill="1" applyBorder="1" applyAlignment="1">
      <alignment horizontal="center" vertical="center" wrapText="1"/>
    </xf>
  </cellXfs>
  <cellStyles count="73">
    <cellStyle name="20% - 輔色1 2" xfId="3"/>
    <cellStyle name="20% - 輔色1 2 2" xfId="59"/>
    <cellStyle name="20% - 輔色2 2" xfId="4"/>
    <cellStyle name="20% - 輔色2 2 2" xfId="60"/>
    <cellStyle name="20% - 輔色3 2" xfId="5"/>
    <cellStyle name="20% - 輔色3 2 2" xfId="61"/>
    <cellStyle name="20% - 輔色4 2" xfId="6"/>
    <cellStyle name="20% - 輔色4 2 2" xfId="62"/>
    <cellStyle name="20% - 輔色5 2" xfId="7"/>
    <cellStyle name="20% - 輔色5 2 2" xfId="63"/>
    <cellStyle name="20% - 輔色6 2" xfId="8"/>
    <cellStyle name="20% - 輔色6 2 2" xfId="64"/>
    <cellStyle name="40% - 輔色1 2" xfId="9"/>
    <cellStyle name="40% - 輔色1 2 2" xfId="65"/>
    <cellStyle name="40% - 輔色2 2" xfId="10"/>
    <cellStyle name="40% - 輔色2 2 2" xfId="66"/>
    <cellStyle name="40% - 輔色3 2" xfId="11"/>
    <cellStyle name="40% - 輔色3 2 2" xfId="67"/>
    <cellStyle name="40% - 輔色4 2" xfId="12"/>
    <cellStyle name="40% - 輔色4 2 2" xfId="68"/>
    <cellStyle name="40% - 輔色5 2" xfId="13"/>
    <cellStyle name="40% - 輔色5 2 2" xfId="69"/>
    <cellStyle name="40% - 輔色6 2" xfId="14"/>
    <cellStyle name="40% - 輔色6 2 2" xfId="70"/>
    <cellStyle name="60% - 輔色1 2" xfId="15"/>
    <cellStyle name="60% - 輔色2 2" xfId="16"/>
    <cellStyle name="60% - 輔色3 2" xfId="17"/>
    <cellStyle name="60% - 輔色4 2" xfId="18"/>
    <cellStyle name="60% - 輔色5 2" xfId="19"/>
    <cellStyle name="60% - 輔色6 2" xfId="20"/>
    <cellStyle name="一般" xfId="0" builtinId="0"/>
    <cellStyle name="一般 2" xfId="1"/>
    <cellStyle name="一般 3" xfId="21"/>
    <cellStyle name="一般 3 2" xfId="71"/>
    <cellStyle name="一般 4" xfId="55"/>
    <cellStyle name="中等 2" xfId="22"/>
    <cellStyle name="合計 2" xfId="23"/>
    <cellStyle name="好 2" xfId="24"/>
    <cellStyle name="好_○○部" xfId="25"/>
    <cellStyle name="好_99課程科目表修訂-竹日(管院休管系)990621" xfId="26"/>
    <cellStyle name="好_new105學年度課程科目表_test" xfId="56"/>
    <cellStyle name="好_企管系102課程科目表1020530" xfId="27"/>
    <cellStyle name="好_企管系103課程科目表1030321" xfId="28"/>
    <cellStyle name="計算方式 2" xfId="29"/>
    <cellStyle name="連結的儲存格 2" xfId="30"/>
    <cellStyle name="備註 2" xfId="31"/>
    <cellStyle name="備註 2 2" xfId="72"/>
    <cellStyle name="備註 3" xfId="32"/>
    <cellStyle name="超連結 2" xfId="2"/>
    <cellStyle name="說明文字 2" xfId="33"/>
    <cellStyle name="輔色1 2" xfId="34"/>
    <cellStyle name="輔色2 2" xfId="35"/>
    <cellStyle name="輔色3 2" xfId="36"/>
    <cellStyle name="輔色4 2" xfId="37"/>
    <cellStyle name="輔色5 2" xfId="38"/>
    <cellStyle name="輔色6 2" xfId="39"/>
    <cellStyle name="標題 1 2" xfId="40"/>
    <cellStyle name="標題 2 2" xfId="41"/>
    <cellStyle name="標題 3 2" xfId="42"/>
    <cellStyle name="標題 4 2" xfId="43"/>
    <cellStyle name="標題 5" xfId="44"/>
    <cellStyle name="課程資訊明細_d" xfId="45"/>
    <cellStyle name="課程資訊明細_xl26" xfId="58"/>
    <cellStyle name="輸入 2" xfId="46"/>
    <cellStyle name="輸出 2" xfId="47"/>
    <cellStyle name="檢查儲存格 2" xfId="48"/>
    <cellStyle name="壞 2" xfId="49"/>
    <cellStyle name="壞_○○部" xfId="50"/>
    <cellStyle name="壞_99課程科目表修訂-竹日(管院休管系)990621" xfId="51"/>
    <cellStyle name="壞_new105學年度課程科目表_test" xfId="57"/>
    <cellStyle name="壞_企管系102課程科目表1020530" xfId="52"/>
    <cellStyle name="壞_企管系103課程科目表1030321" xfId="53"/>
    <cellStyle name="警告文字 2" xfId="54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  <pageSetUpPr fitToPage="1"/>
  </sheetPr>
  <dimension ref="A1:AH67"/>
  <sheetViews>
    <sheetView topLeftCell="A7" zoomScaleNormal="100" workbookViewId="0">
      <selection activeCell="D22" sqref="D22"/>
    </sheetView>
  </sheetViews>
  <sheetFormatPr defaultColWidth="9" defaultRowHeight="15.5" x14ac:dyDescent="0.4"/>
  <cols>
    <col min="1" max="1" width="3.36328125" style="110" customWidth="1"/>
    <col min="2" max="2" width="4.453125" style="110" customWidth="1"/>
    <col min="3" max="3" width="10.6328125" style="19" customWidth="1"/>
    <col min="4" max="4" width="15.6328125" style="19" customWidth="1"/>
    <col min="5" max="6" width="2.6328125" style="20" customWidth="1"/>
    <col min="7" max="7" width="10.6328125" style="20" customWidth="1"/>
    <col min="8" max="8" width="15.6328125" style="20" customWidth="1"/>
    <col min="9" max="10" width="2.6328125" style="20" customWidth="1"/>
    <col min="11" max="11" width="10.6328125" style="19" customWidth="1"/>
    <col min="12" max="12" width="15.6328125" style="19" customWidth="1"/>
    <col min="13" max="14" width="2.6328125" style="20" customWidth="1"/>
    <col min="15" max="15" width="10.6328125" style="19" customWidth="1"/>
    <col min="16" max="16" width="15.6328125" style="19" customWidth="1"/>
    <col min="17" max="18" width="2.6328125" style="20" customWidth="1"/>
    <col min="19" max="19" width="10.6328125" style="19" customWidth="1"/>
    <col min="20" max="20" width="19.453125" style="19" customWidth="1"/>
    <col min="21" max="22" width="2.6328125" style="20" customWidth="1"/>
    <col min="23" max="23" width="10.6328125" style="19" customWidth="1"/>
    <col min="24" max="24" width="16.81640625" style="19" customWidth="1"/>
    <col min="25" max="26" width="2.6328125" style="20" customWidth="1"/>
    <col min="27" max="27" width="10.6328125" style="19" customWidth="1"/>
    <col min="28" max="28" width="17" style="19" customWidth="1"/>
    <col min="29" max="30" width="2.6328125" style="20" customWidth="1"/>
    <col min="31" max="31" width="10.6328125" style="19" customWidth="1"/>
    <col min="32" max="32" width="17.1796875" style="19" customWidth="1"/>
    <col min="33" max="34" width="2.6328125" style="20" customWidth="1"/>
    <col min="35" max="256" width="9" style="19"/>
    <col min="257" max="257" width="3.36328125" style="19" customWidth="1"/>
    <col min="258" max="258" width="4.453125" style="19" customWidth="1"/>
    <col min="259" max="259" width="10.6328125" style="19" customWidth="1"/>
    <col min="260" max="260" width="15.6328125" style="19" customWidth="1"/>
    <col min="261" max="262" width="2.6328125" style="19" customWidth="1"/>
    <col min="263" max="263" width="10.6328125" style="19" customWidth="1"/>
    <col min="264" max="264" width="15.6328125" style="19" customWidth="1"/>
    <col min="265" max="266" width="2.6328125" style="19" customWidth="1"/>
    <col min="267" max="267" width="10.6328125" style="19" customWidth="1"/>
    <col min="268" max="268" width="15.6328125" style="19" customWidth="1"/>
    <col min="269" max="270" width="2.6328125" style="19" customWidth="1"/>
    <col min="271" max="271" width="10.6328125" style="19" customWidth="1"/>
    <col min="272" max="272" width="15.6328125" style="19" customWidth="1"/>
    <col min="273" max="274" width="2.6328125" style="19" customWidth="1"/>
    <col min="275" max="275" width="10.6328125" style="19" customWidth="1"/>
    <col min="276" max="276" width="20" style="19" customWidth="1"/>
    <col min="277" max="278" width="2.6328125" style="19" customWidth="1"/>
    <col min="279" max="279" width="10.6328125" style="19" customWidth="1"/>
    <col min="280" max="280" width="15.6328125" style="19" customWidth="1"/>
    <col min="281" max="282" width="2.6328125" style="19" customWidth="1"/>
    <col min="283" max="283" width="10.6328125" style="19" customWidth="1"/>
    <col min="284" max="284" width="17" style="19" customWidth="1"/>
    <col min="285" max="286" width="2.6328125" style="19" customWidth="1"/>
    <col min="287" max="287" width="10.6328125" style="19" customWidth="1"/>
    <col min="288" max="288" width="17.1796875" style="19" bestFit="1" customWidth="1"/>
    <col min="289" max="289" width="2.453125" style="19" customWidth="1"/>
    <col min="290" max="290" width="2.6328125" style="19" customWidth="1"/>
    <col min="291" max="512" width="9" style="19"/>
    <col min="513" max="513" width="3.36328125" style="19" customWidth="1"/>
    <col min="514" max="514" width="4.453125" style="19" customWidth="1"/>
    <col min="515" max="515" width="10.6328125" style="19" customWidth="1"/>
    <col min="516" max="516" width="15.6328125" style="19" customWidth="1"/>
    <col min="517" max="518" width="2.6328125" style="19" customWidth="1"/>
    <col min="519" max="519" width="10.6328125" style="19" customWidth="1"/>
    <col min="520" max="520" width="15.6328125" style="19" customWidth="1"/>
    <col min="521" max="522" width="2.6328125" style="19" customWidth="1"/>
    <col min="523" max="523" width="10.6328125" style="19" customWidth="1"/>
    <col min="524" max="524" width="15.6328125" style="19" customWidth="1"/>
    <col min="525" max="526" width="2.6328125" style="19" customWidth="1"/>
    <col min="527" max="527" width="10.6328125" style="19" customWidth="1"/>
    <col min="528" max="528" width="15.6328125" style="19" customWidth="1"/>
    <col min="529" max="530" width="2.6328125" style="19" customWidth="1"/>
    <col min="531" max="531" width="10.6328125" style="19" customWidth="1"/>
    <col min="532" max="532" width="20" style="19" customWidth="1"/>
    <col min="533" max="534" width="2.6328125" style="19" customWidth="1"/>
    <col min="535" max="535" width="10.6328125" style="19" customWidth="1"/>
    <col min="536" max="536" width="15.6328125" style="19" customWidth="1"/>
    <col min="537" max="538" width="2.6328125" style="19" customWidth="1"/>
    <col min="539" max="539" width="10.6328125" style="19" customWidth="1"/>
    <col min="540" max="540" width="17" style="19" customWidth="1"/>
    <col min="541" max="542" width="2.6328125" style="19" customWidth="1"/>
    <col min="543" max="543" width="10.6328125" style="19" customWidth="1"/>
    <col min="544" max="544" width="17.1796875" style="19" bestFit="1" customWidth="1"/>
    <col min="545" max="545" width="2.453125" style="19" customWidth="1"/>
    <col min="546" max="546" width="2.6328125" style="19" customWidth="1"/>
    <col min="547" max="768" width="9" style="19"/>
    <col min="769" max="769" width="3.36328125" style="19" customWidth="1"/>
    <col min="770" max="770" width="4.453125" style="19" customWidth="1"/>
    <col min="771" max="771" width="10.6328125" style="19" customWidth="1"/>
    <col min="772" max="772" width="15.6328125" style="19" customWidth="1"/>
    <col min="773" max="774" width="2.6328125" style="19" customWidth="1"/>
    <col min="775" max="775" width="10.6328125" style="19" customWidth="1"/>
    <col min="776" max="776" width="15.6328125" style="19" customWidth="1"/>
    <col min="777" max="778" width="2.6328125" style="19" customWidth="1"/>
    <col min="779" max="779" width="10.6328125" style="19" customWidth="1"/>
    <col min="780" max="780" width="15.6328125" style="19" customWidth="1"/>
    <col min="781" max="782" width="2.6328125" style="19" customWidth="1"/>
    <col min="783" max="783" width="10.6328125" style="19" customWidth="1"/>
    <col min="784" max="784" width="15.6328125" style="19" customWidth="1"/>
    <col min="785" max="786" width="2.6328125" style="19" customWidth="1"/>
    <col min="787" max="787" width="10.6328125" style="19" customWidth="1"/>
    <col min="788" max="788" width="20" style="19" customWidth="1"/>
    <col min="789" max="790" width="2.6328125" style="19" customWidth="1"/>
    <col min="791" max="791" width="10.6328125" style="19" customWidth="1"/>
    <col min="792" max="792" width="15.6328125" style="19" customWidth="1"/>
    <col min="793" max="794" width="2.6328125" style="19" customWidth="1"/>
    <col min="795" max="795" width="10.6328125" style="19" customWidth="1"/>
    <col min="796" max="796" width="17" style="19" customWidth="1"/>
    <col min="797" max="798" width="2.6328125" style="19" customWidth="1"/>
    <col min="799" max="799" width="10.6328125" style="19" customWidth="1"/>
    <col min="800" max="800" width="17.1796875" style="19" bestFit="1" customWidth="1"/>
    <col min="801" max="801" width="2.453125" style="19" customWidth="1"/>
    <col min="802" max="802" width="2.6328125" style="19" customWidth="1"/>
    <col min="803" max="1024" width="9" style="19"/>
    <col min="1025" max="1025" width="3.36328125" style="19" customWidth="1"/>
    <col min="1026" max="1026" width="4.453125" style="19" customWidth="1"/>
    <col min="1027" max="1027" width="10.6328125" style="19" customWidth="1"/>
    <col min="1028" max="1028" width="15.6328125" style="19" customWidth="1"/>
    <col min="1029" max="1030" width="2.6328125" style="19" customWidth="1"/>
    <col min="1031" max="1031" width="10.6328125" style="19" customWidth="1"/>
    <col min="1032" max="1032" width="15.6328125" style="19" customWidth="1"/>
    <col min="1033" max="1034" width="2.6328125" style="19" customWidth="1"/>
    <col min="1035" max="1035" width="10.6328125" style="19" customWidth="1"/>
    <col min="1036" max="1036" width="15.6328125" style="19" customWidth="1"/>
    <col min="1037" max="1038" width="2.6328125" style="19" customWidth="1"/>
    <col min="1039" max="1039" width="10.6328125" style="19" customWidth="1"/>
    <col min="1040" max="1040" width="15.6328125" style="19" customWidth="1"/>
    <col min="1041" max="1042" width="2.6328125" style="19" customWidth="1"/>
    <col min="1043" max="1043" width="10.6328125" style="19" customWidth="1"/>
    <col min="1044" max="1044" width="20" style="19" customWidth="1"/>
    <col min="1045" max="1046" width="2.6328125" style="19" customWidth="1"/>
    <col min="1047" max="1047" width="10.6328125" style="19" customWidth="1"/>
    <col min="1048" max="1048" width="15.6328125" style="19" customWidth="1"/>
    <col min="1049" max="1050" width="2.6328125" style="19" customWidth="1"/>
    <col min="1051" max="1051" width="10.6328125" style="19" customWidth="1"/>
    <col min="1052" max="1052" width="17" style="19" customWidth="1"/>
    <col min="1053" max="1054" width="2.6328125" style="19" customWidth="1"/>
    <col min="1055" max="1055" width="10.6328125" style="19" customWidth="1"/>
    <col min="1056" max="1056" width="17.1796875" style="19" bestFit="1" customWidth="1"/>
    <col min="1057" max="1057" width="2.453125" style="19" customWidth="1"/>
    <col min="1058" max="1058" width="2.6328125" style="19" customWidth="1"/>
    <col min="1059" max="1280" width="9" style="19"/>
    <col min="1281" max="1281" width="3.36328125" style="19" customWidth="1"/>
    <col min="1282" max="1282" width="4.453125" style="19" customWidth="1"/>
    <col min="1283" max="1283" width="10.6328125" style="19" customWidth="1"/>
    <col min="1284" max="1284" width="15.6328125" style="19" customWidth="1"/>
    <col min="1285" max="1286" width="2.6328125" style="19" customWidth="1"/>
    <col min="1287" max="1287" width="10.6328125" style="19" customWidth="1"/>
    <col min="1288" max="1288" width="15.6328125" style="19" customWidth="1"/>
    <col min="1289" max="1290" width="2.6328125" style="19" customWidth="1"/>
    <col min="1291" max="1291" width="10.6328125" style="19" customWidth="1"/>
    <col min="1292" max="1292" width="15.6328125" style="19" customWidth="1"/>
    <col min="1293" max="1294" width="2.6328125" style="19" customWidth="1"/>
    <col min="1295" max="1295" width="10.6328125" style="19" customWidth="1"/>
    <col min="1296" max="1296" width="15.6328125" style="19" customWidth="1"/>
    <col min="1297" max="1298" width="2.6328125" style="19" customWidth="1"/>
    <col min="1299" max="1299" width="10.6328125" style="19" customWidth="1"/>
    <col min="1300" max="1300" width="20" style="19" customWidth="1"/>
    <col min="1301" max="1302" width="2.6328125" style="19" customWidth="1"/>
    <col min="1303" max="1303" width="10.6328125" style="19" customWidth="1"/>
    <col min="1304" max="1304" width="15.6328125" style="19" customWidth="1"/>
    <col min="1305" max="1306" width="2.6328125" style="19" customWidth="1"/>
    <col min="1307" max="1307" width="10.6328125" style="19" customWidth="1"/>
    <col min="1308" max="1308" width="17" style="19" customWidth="1"/>
    <col min="1309" max="1310" width="2.6328125" style="19" customWidth="1"/>
    <col min="1311" max="1311" width="10.6328125" style="19" customWidth="1"/>
    <col min="1312" max="1312" width="17.1796875" style="19" bestFit="1" customWidth="1"/>
    <col min="1313" max="1313" width="2.453125" style="19" customWidth="1"/>
    <col min="1314" max="1314" width="2.6328125" style="19" customWidth="1"/>
    <col min="1315" max="1536" width="9" style="19"/>
    <col min="1537" max="1537" width="3.36328125" style="19" customWidth="1"/>
    <col min="1538" max="1538" width="4.453125" style="19" customWidth="1"/>
    <col min="1539" max="1539" width="10.6328125" style="19" customWidth="1"/>
    <col min="1540" max="1540" width="15.6328125" style="19" customWidth="1"/>
    <col min="1541" max="1542" width="2.6328125" style="19" customWidth="1"/>
    <col min="1543" max="1543" width="10.6328125" style="19" customWidth="1"/>
    <col min="1544" max="1544" width="15.6328125" style="19" customWidth="1"/>
    <col min="1545" max="1546" width="2.6328125" style="19" customWidth="1"/>
    <col min="1547" max="1547" width="10.6328125" style="19" customWidth="1"/>
    <col min="1548" max="1548" width="15.6328125" style="19" customWidth="1"/>
    <col min="1549" max="1550" width="2.6328125" style="19" customWidth="1"/>
    <col min="1551" max="1551" width="10.6328125" style="19" customWidth="1"/>
    <col min="1552" max="1552" width="15.6328125" style="19" customWidth="1"/>
    <col min="1553" max="1554" width="2.6328125" style="19" customWidth="1"/>
    <col min="1555" max="1555" width="10.6328125" style="19" customWidth="1"/>
    <col min="1556" max="1556" width="20" style="19" customWidth="1"/>
    <col min="1557" max="1558" width="2.6328125" style="19" customWidth="1"/>
    <col min="1559" max="1559" width="10.6328125" style="19" customWidth="1"/>
    <col min="1560" max="1560" width="15.6328125" style="19" customWidth="1"/>
    <col min="1561" max="1562" width="2.6328125" style="19" customWidth="1"/>
    <col min="1563" max="1563" width="10.6328125" style="19" customWidth="1"/>
    <col min="1564" max="1564" width="17" style="19" customWidth="1"/>
    <col min="1565" max="1566" width="2.6328125" style="19" customWidth="1"/>
    <col min="1567" max="1567" width="10.6328125" style="19" customWidth="1"/>
    <col min="1568" max="1568" width="17.1796875" style="19" bestFit="1" customWidth="1"/>
    <col min="1569" max="1569" width="2.453125" style="19" customWidth="1"/>
    <col min="1570" max="1570" width="2.6328125" style="19" customWidth="1"/>
    <col min="1571" max="1792" width="9" style="19"/>
    <col min="1793" max="1793" width="3.36328125" style="19" customWidth="1"/>
    <col min="1794" max="1794" width="4.453125" style="19" customWidth="1"/>
    <col min="1795" max="1795" width="10.6328125" style="19" customWidth="1"/>
    <col min="1796" max="1796" width="15.6328125" style="19" customWidth="1"/>
    <col min="1797" max="1798" width="2.6328125" style="19" customWidth="1"/>
    <col min="1799" max="1799" width="10.6328125" style="19" customWidth="1"/>
    <col min="1800" max="1800" width="15.6328125" style="19" customWidth="1"/>
    <col min="1801" max="1802" width="2.6328125" style="19" customWidth="1"/>
    <col min="1803" max="1803" width="10.6328125" style="19" customWidth="1"/>
    <col min="1804" max="1804" width="15.6328125" style="19" customWidth="1"/>
    <col min="1805" max="1806" width="2.6328125" style="19" customWidth="1"/>
    <col min="1807" max="1807" width="10.6328125" style="19" customWidth="1"/>
    <col min="1808" max="1808" width="15.6328125" style="19" customWidth="1"/>
    <col min="1809" max="1810" width="2.6328125" style="19" customWidth="1"/>
    <col min="1811" max="1811" width="10.6328125" style="19" customWidth="1"/>
    <col min="1812" max="1812" width="20" style="19" customWidth="1"/>
    <col min="1813" max="1814" width="2.6328125" style="19" customWidth="1"/>
    <col min="1815" max="1815" width="10.6328125" style="19" customWidth="1"/>
    <col min="1816" max="1816" width="15.6328125" style="19" customWidth="1"/>
    <col min="1817" max="1818" width="2.6328125" style="19" customWidth="1"/>
    <col min="1819" max="1819" width="10.6328125" style="19" customWidth="1"/>
    <col min="1820" max="1820" width="17" style="19" customWidth="1"/>
    <col min="1821" max="1822" width="2.6328125" style="19" customWidth="1"/>
    <col min="1823" max="1823" width="10.6328125" style="19" customWidth="1"/>
    <col min="1824" max="1824" width="17.1796875" style="19" bestFit="1" customWidth="1"/>
    <col min="1825" max="1825" width="2.453125" style="19" customWidth="1"/>
    <col min="1826" max="1826" width="2.6328125" style="19" customWidth="1"/>
    <col min="1827" max="2048" width="9" style="19"/>
    <col min="2049" max="2049" width="3.36328125" style="19" customWidth="1"/>
    <col min="2050" max="2050" width="4.453125" style="19" customWidth="1"/>
    <col min="2051" max="2051" width="10.6328125" style="19" customWidth="1"/>
    <col min="2052" max="2052" width="15.6328125" style="19" customWidth="1"/>
    <col min="2053" max="2054" width="2.6328125" style="19" customWidth="1"/>
    <col min="2055" max="2055" width="10.6328125" style="19" customWidth="1"/>
    <col min="2056" max="2056" width="15.6328125" style="19" customWidth="1"/>
    <col min="2057" max="2058" width="2.6328125" style="19" customWidth="1"/>
    <col min="2059" max="2059" width="10.6328125" style="19" customWidth="1"/>
    <col min="2060" max="2060" width="15.6328125" style="19" customWidth="1"/>
    <col min="2061" max="2062" width="2.6328125" style="19" customWidth="1"/>
    <col min="2063" max="2063" width="10.6328125" style="19" customWidth="1"/>
    <col min="2064" max="2064" width="15.6328125" style="19" customWidth="1"/>
    <col min="2065" max="2066" width="2.6328125" style="19" customWidth="1"/>
    <col min="2067" max="2067" width="10.6328125" style="19" customWidth="1"/>
    <col min="2068" max="2068" width="20" style="19" customWidth="1"/>
    <col min="2069" max="2070" width="2.6328125" style="19" customWidth="1"/>
    <col min="2071" max="2071" width="10.6328125" style="19" customWidth="1"/>
    <col min="2072" max="2072" width="15.6328125" style="19" customWidth="1"/>
    <col min="2073" max="2074" width="2.6328125" style="19" customWidth="1"/>
    <col min="2075" max="2075" width="10.6328125" style="19" customWidth="1"/>
    <col min="2076" max="2076" width="17" style="19" customWidth="1"/>
    <col min="2077" max="2078" width="2.6328125" style="19" customWidth="1"/>
    <col min="2079" max="2079" width="10.6328125" style="19" customWidth="1"/>
    <col min="2080" max="2080" width="17.1796875" style="19" bestFit="1" customWidth="1"/>
    <col min="2081" max="2081" width="2.453125" style="19" customWidth="1"/>
    <col min="2082" max="2082" width="2.6328125" style="19" customWidth="1"/>
    <col min="2083" max="2304" width="9" style="19"/>
    <col min="2305" max="2305" width="3.36328125" style="19" customWidth="1"/>
    <col min="2306" max="2306" width="4.453125" style="19" customWidth="1"/>
    <col min="2307" max="2307" width="10.6328125" style="19" customWidth="1"/>
    <col min="2308" max="2308" width="15.6328125" style="19" customWidth="1"/>
    <col min="2309" max="2310" width="2.6328125" style="19" customWidth="1"/>
    <col min="2311" max="2311" width="10.6328125" style="19" customWidth="1"/>
    <col min="2312" max="2312" width="15.6328125" style="19" customWidth="1"/>
    <col min="2313" max="2314" width="2.6328125" style="19" customWidth="1"/>
    <col min="2315" max="2315" width="10.6328125" style="19" customWidth="1"/>
    <col min="2316" max="2316" width="15.6328125" style="19" customWidth="1"/>
    <col min="2317" max="2318" width="2.6328125" style="19" customWidth="1"/>
    <col min="2319" max="2319" width="10.6328125" style="19" customWidth="1"/>
    <col min="2320" max="2320" width="15.6328125" style="19" customWidth="1"/>
    <col min="2321" max="2322" width="2.6328125" style="19" customWidth="1"/>
    <col min="2323" max="2323" width="10.6328125" style="19" customWidth="1"/>
    <col min="2324" max="2324" width="20" style="19" customWidth="1"/>
    <col min="2325" max="2326" width="2.6328125" style="19" customWidth="1"/>
    <col min="2327" max="2327" width="10.6328125" style="19" customWidth="1"/>
    <col min="2328" max="2328" width="15.6328125" style="19" customWidth="1"/>
    <col min="2329" max="2330" width="2.6328125" style="19" customWidth="1"/>
    <col min="2331" max="2331" width="10.6328125" style="19" customWidth="1"/>
    <col min="2332" max="2332" width="17" style="19" customWidth="1"/>
    <col min="2333" max="2334" width="2.6328125" style="19" customWidth="1"/>
    <col min="2335" max="2335" width="10.6328125" style="19" customWidth="1"/>
    <col min="2336" max="2336" width="17.1796875" style="19" bestFit="1" customWidth="1"/>
    <col min="2337" max="2337" width="2.453125" style="19" customWidth="1"/>
    <col min="2338" max="2338" width="2.6328125" style="19" customWidth="1"/>
    <col min="2339" max="2560" width="9" style="19"/>
    <col min="2561" max="2561" width="3.36328125" style="19" customWidth="1"/>
    <col min="2562" max="2562" width="4.453125" style="19" customWidth="1"/>
    <col min="2563" max="2563" width="10.6328125" style="19" customWidth="1"/>
    <col min="2564" max="2564" width="15.6328125" style="19" customWidth="1"/>
    <col min="2565" max="2566" width="2.6328125" style="19" customWidth="1"/>
    <col min="2567" max="2567" width="10.6328125" style="19" customWidth="1"/>
    <col min="2568" max="2568" width="15.6328125" style="19" customWidth="1"/>
    <col min="2569" max="2570" width="2.6328125" style="19" customWidth="1"/>
    <col min="2571" max="2571" width="10.6328125" style="19" customWidth="1"/>
    <col min="2572" max="2572" width="15.6328125" style="19" customWidth="1"/>
    <col min="2573" max="2574" width="2.6328125" style="19" customWidth="1"/>
    <col min="2575" max="2575" width="10.6328125" style="19" customWidth="1"/>
    <col min="2576" max="2576" width="15.6328125" style="19" customWidth="1"/>
    <col min="2577" max="2578" width="2.6328125" style="19" customWidth="1"/>
    <col min="2579" max="2579" width="10.6328125" style="19" customWidth="1"/>
    <col min="2580" max="2580" width="20" style="19" customWidth="1"/>
    <col min="2581" max="2582" width="2.6328125" style="19" customWidth="1"/>
    <col min="2583" max="2583" width="10.6328125" style="19" customWidth="1"/>
    <col min="2584" max="2584" width="15.6328125" style="19" customWidth="1"/>
    <col min="2585" max="2586" width="2.6328125" style="19" customWidth="1"/>
    <col min="2587" max="2587" width="10.6328125" style="19" customWidth="1"/>
    <col min="2588" max="2588" width="17" style="19" customWidth="1"/>
    <col min="2589" max="2590" width="2.6328125" style="19" customWidth="1"/>
    <col min="2591" max="2591" width="10.6328125" style="19" customWidth="1"/>
    <col min="2592" max="2592" width="17.1796875" style="19" bestFit="1" customWidth="1"/>
    <col min="2593" max="2593" width="2.453125" style="19" customWidth="1"/>
    <col min="2594" max="2594" width="2.6328125" style="19" customWidth="1"/>
    <col min="2595" max="2816" width="9" style="19"/>
    <col min="2817" max="2817" width="3.36328125" style="19" customWidth="1"/>
    <col min="2818" max="2818" width="4.453125" style="19" customWidth="1"/>
    <col min="2819" max="2819" width="10.6328125" style="19" customWidth="1"/>
    <col min="2820" max="2820" width="15.6328125" style="19" customWidth="1"/>
    <col min="2821" max="2822" width="2.6328125" style="19" customWidth="1"/>
    <col min="2823" max="2823" width="10.6328125" style="19" customWidth="1"/>
    <col min="2824" max="2824" width="15.6328125" style="19" customWidth="1"/>
    <col min="2825" max="2826" width="2.6328125" style="19" customWidth="1"/>
    <col min="2827" max="2827" width="10.6328125" style="19" customWidth="1"/>
    <col min="2828" max="2828" width="15.6328125" style="19" customWidth="1"/>
    <col min="2829" max="2830" width="2.6328125" style="19" customWidth="1"/>
    <col min="2831" max="2831" width="10.6328125" style="19" customWidth="1"/>
    <col min="2832" max="2832" width="15.6328125" style="19" customWidth="1"/>
    <col min="2833" max="2834" width="2.6328125" style="19" customWidth="1"/>
    <col min="2835" max="2835" width="10.6328125" style="19" customWidth="1"/>
    <col min="2836" max="2836" width="20" style="19" customWidth="1"/>
    <col min="2837" max="2838" width="2.6328125" style="19" customWidth="1"/>
    <col min="2839" max="2839" width="10.6328125" style="19" customWidth="1"/>
    <col min="2840" max="2840" width="15.6328125" style="19" customWidth="1"/>
    <col min="2841" max="2842" width="2.6328125" style="19" customWidth="1"/>
    <col min="2843" max="2843" width="10.6328125" style="19" customWidth="1"/>
    <col min="2844" max="2844" width="17" style="19" customWidth="1"/>
    <col min="2845" max="2846" width="2.6328125" style="19" customWidth="1"/>
    <col min="2847" max="2847" width="10.6328125" style="19" customWidth="1"/>
    <col min="2848" max="2848" width="17.1796875" style="19" bestFit="1" customWidth="1"/>
    <col min="2849" max="2849" width="2.453125" style="19" customWidth="1"/>
    <col min="2850" max="2850" width="2.6328125" style="19" customWidth="1"/>
    <col min="2851" max="3072" width="9" style="19"/>
    <col min="3073" max="3073" width="3.36328125" style="19" customWidth="1"/>
    <col min="3074" max="3074" width="4.453125" style="19" customWidth="1"/>
    <col min="3075" max="3075" width="10.6328125" style="19" customWidth="1"/>
    <col min="3076" max="3076" width="15.6328125" style="19" customWidth="1"/>
    <col min="3077" max="3078" width="2.6328125" style="19" customWidth="1"/>
    <col min="3079" max="3079" width="10.6328125" style="19" customWidth="1"/>
    <col min="3080" max="3080" width="15.6328125" style="19" customWidth="1"/>
    <col min="3081" max="3082" width="2.6328125" style="19" customWidth="1"/>
    <col min="3083" max="3083" width="10.6328125" style="19" customWidth="1"/>
    <col min="3084" max="3084" width="15.6328125" style="19" customWidth="1"/>
    <col min="3085" max="3086" width="2.6328125" style="19" customWidth="1"/>
    <col min="3087" max="3087" width="10.6328125" style="19" customWidth="1"/>
    <col min="3088" max="3088" width="15.6328125" style="19" customWidth="1"/>
    <col min="3089" max="3090" width="2.6328125" style="19" customWidth="1"/>
    <col min="3091" max="3091" width="10.6328125" style="19" customWidth="1"/>
    <col min="3092" max="3092" width="20" style="19" customWidth="1"/>
    <col min="3093" max="3094" width="2.6328125" style="19" customWidth="1"/>
    <col min="3095" max="3095" width="10.6328125" style="19" customWidth="1"/>
    <col min="3096" max="3096" width="15.6328125" style="19" customWidth="1"/>
    <col min="3097" max="3098" width="2.6328125" style="19" customWidth="1"/>
    <col min="3099" max="3099" width="10.6328125" style="19" customWidth="1"/>
    <col min="3100" max="3100" width="17" style="19" customWidth="1"/>
    <col min="3101" max="3102" width="2.6328125" style="19" customWidth="1"/>
    <col min="3103" max="3103" width="10.6328125" style="19" customWidth="1"/>
    <col min="3104" max="3104" width="17.1796875" style="19" bestFit="1" customWidth="1"/>
    <col min="3105" max="3105" width="2.453125" style="19" customWidth="1"/>
    <col min="3106" max="3106" width="2.6328125" style="19" customWidth="1"/>
    <col min="3107" max="3328" width="9" style="19"/>
    <col min="3329" max="3329" width="3.36328125" style="19" customWidth="1"/>
    <col min="3330" max="3330" width="4.453125" style="19" customWidth="1"/>
    <col min="3331" max="3331" width="10.6328125" style="19" customWidth="1"/>
    <col min="3332" max="3332" width="15.6328125" style="19" customWidth="1"/>
    <col min="3333" max="3334" width="2.6328125" style="19" customWidth="1"/>
    <col min="3335" max="3335" width="10.6328125" style="19" customWidth="1"/>
    <col min="3336" max="3336" width="15.6328125" style="19" customWidth="1"/>
    <col min="3337" max="3338" width="2.6328125" style="19" customWidth="1"/>
    <col min="3339" max="3339" width="10.6328125" style="19" customWidth="1"/>
    <col min="3340" max="3340" width="15.6328125" style="19" customWidth="1"/>
    <col min="3341" max="3342" width="2.6328125" style="19" customWidth="1"/>
    <col min="3343" max="3343" width="10.6328125" style="19" customWidth="1"/>
    <col min="3344" max="3344" width="15.6328125" style="19" customWidth="1"/>
    <col min="3345" max="3346" width="2.6328125" style="19" customWidth="1"/>
    <col min="3347" max="3347" width="10.6328125" style="19" customWidth="1"/>
    <col min="3348" max="3348" width="20" style="19" customWidth="1"/>
    <col min="3349" max="3350" width="2.6328125" style="19" customWidth="1"/>
    <col min="3351" max="3351" width="10.6328125" style="19" customWidth="1"/>
    <col min="3352" max="3352" width="15.6328125" style="19" customWidth="1"/>
    <col min="3353" max="3354" width="2.6328125" style="19" customWidth="1"/>
    <col min="3355" max="3355" width="10.6328125" style="19" customWidth="1"/>
    <col min="3356" max="3356" width="17" style="19" customWidth="1"/>
    <col min="3357" max="3358" width="2.6328125" style="19" customWidth="1"/>
    <col min="3359" max="3359" width="10.6328125" style="19" customWidth="1"/>
    <col min="3360" max="3360" width="17.1796875" style="19" bestFit="1" customWidth="1"/>
    <col min="3361" max="3361" width="2.453125" style="19" customWidth="1"/>
    <col min="3362" max="3362" width="2.6328125" style="19" customWidth="1"/>
    <col min="3363" max="3584" width="9" style="19"/>
    <col min="3585" max="3585" width="3.36328125" style="19" customWidth="1"/>
    <col min="3586" max="3586" width="4.453125" style="19" customWidth="1"/>
    <col min="3587" max="3587" width="10.6328125" style="19" customWidth="1"/>
    <col min="3588" max="3588" width="15.6328125" style="19" customWidth="1"/>
    <col min="3589" max="3590" width="2.6328125" style="19" customWidth="1"/>
    <col min="3591" max="3591" width="10.6328125" style="19" customWidth="1"/>
    <col min="3592" max="3592" width="15.6328125" style="19" customWidth="1"/>
    <col min="3593" max="3594" width="2.6328125" style="19" customWidth="1"/>
    <col min="3595" max="3595" width="10.6328125" style="19" customWidth="1"/>
    <col min="3596" max="3596" width="15.6328125" style="19" customWidth="1"/>
    <col min="3597" max="3598" width="2.6328125" style="19" customWidth="1"/>
    <col min="3599" max="3599" width="10.6328125" style="19" customWidth="1"/>
    <col min="3600" max="3600" width="15.6328125" style="19" customWidth="1"/>
    <col min="3601" max="3602" width="2.6328125" style="19" customWidth="1"/>
    <col min="3603" max="3603" width="10.6328125" style="19" customWidth="1"/>
    <col min="3604" max="3604" width="20" style="19" customWidth="1"/>
    <col min="3605" max="3606" width="2.6328125" style="19" customWidth="1"/>
    <col min="3607" max="3607" width="10.6328125" style="19" customWidth="1"/>
    <col min="3608" max="3608" width="15.6328125" style="19" customWidth="1"/>
    <col min="3609" max="3610" width="2.6328125" style="19" customWidth="1"/>
    <col min="3611" max="3611" width="10.6328125" style="19" customWidth="1"/>
    <col min="3612" max="3612" width="17" style="19" customWidth="1"/>
    <col min="3613" max="3614" width="2.6328125" style="19" customWidth="1"/>
    <col min="3615" max="3615" width="10.6328125" style="19" customWidth="1"/>
    <col min="3616" max="3616" width="17.1796875" style="19" bestFit="1" customWidth="1"/>
    <col min="3617" max="3617" width="2.453125" style="19" customWidth="1"/>
    <col min="3618" max="3618" width="2.6328125" style="19" customWidth="1"/>
    <col min="3619" max="3840" width="9" style="19"/>
    <col min="3841" max="3841" width="3.36328125" style="19" customWidth="1"/>
    <col min="3842" max="3842" width="4.453125" style="19" customWidth="1"/>
    <col min="3843" max="3843" width="10.6328125" style="19" customWidth="1"/>
    <col min="3844" max="3844" width="15.6328125" style="19" customWidth="1"/>
    <col min="3845" max="3846" width="2.6328125" style="19" customWidth="1"/>
    <col min="3847" max="3847" width="10.6328125" style="19" customWidth="1"/>
    <col min="3848" max="3848" width="15.6328125" style="19" customWidth="1"/>
    <col min="3849" max="3850" width="2.6328125" style="19" customWidth="1"/>
    <col min="3851" max="3851" width="10.6328125" style="19" customWidth="1"/>
    <col min="3852" max="3852" width="15.6328125" style="19" customWidth="1"/>
    <col min="3853" max="3854" width="2.6328125" style="19" customWidth="1"/>
    <col min="3855" max="3855" width="10.6328125" style="19" customWidth="1"/>
    <col min="3856" max="3856" width="15.6328125" style="19" customWidth="1"/>
    <col min="3857" max="3858" width="2.6328125" style="19" customWidth="1"/>
    <col min="3859" max="3859" width="10.6328125" style="19" customWidth="1"/>
    <col min="3860" max="3860" width="20" style="19" customWidth="1"/>
    <col min="3861" max="3862" width="2.6328125" style="19" customWidth="1"/>
    <col min="3863" max="3863" width="10.6328125" style="19" customWidth="1"/>
    <col min="3864" max="3864" width="15.6328125" style="19" customWidth="1"/>
    <col min="3865" max="3866" width="2.6328125" style="19" customWidth="1"/>
    <col min="3867" max="3867" width="10.6328125" style="19" customWidth="1"/>
    <col min="3868" max="3868" width="17" style="19" customWidth="1"/>
    <col min="3869" max="3870" width="2.6328125" style="19" customWidth="1"/>
    <col min="3871" max="3871" width="10.6328125" style="19" customWidth="1"/>
    <col min="3872" max="3872" width="17.1796875" style="19" bestFit="1" customWidth="1"/>
    <col min="3873" max="3873" width="2.453125" style="19" customWidth="1"/>
    <col min="3874" max="3874" width="2.6328125" style="19" customWidth="1"/>
    <col min="3875" max="4096" width="9" style="19"/>
    <col min="4097" max="4097" width="3.36328125" style="19" customWidth="1"/>
    <col min="4098" max="4098" width="4.453125" style="19" customWidth="1"/>
    <col min="4099" max="4099" width="10.6328125" style="19" customWidth="1"/>
    <col min="4100" max="4100" width="15.6328125" style="19" customWidth="1"/>
    <col min="4101" max="4102" width="2.6328125" style="19" customWidth="1"/>
    <col min="4103" max="4103" width="10.6328125" style="19" customWidth="1"/>
    <col min="4104" max="4104" width="15.6328125" style="19" customWidth="1"/>
    <col min="4105" max="4106" width="2.6328125" style="19" customWidth="1"/>
    <col min="4107" max="4107" width="10.6328125" style="19" customWidth="1"/>
    <col min="4108" max="4108" width="15.6328125" style="19" customWidth="1"/>
    <col min="4109" max="4110" width="2.6328125" style="19" customWidth="1"/>
    <col min="4111" max="4111" width="10.6328125" style="19" customWidth="1"/>
    <col min="4112" max="4112" width="15.6328125" style="19" customWidth="1"/>
    <col min="4113" max="4114" width="2.6328125" style="19" customWidth="1"/>
    <col min="4115" max="4115" width="10.6328125" style="19" customWidth="1"/>
    <col min="4116" max="4116" width="20" style="19" customWidth="1"/>
    <col min="4117" max="4118" width="2.6328125" style="19" customWidth="1"/>
    <col min="4119" max="4119" width="10.6328125" style="19" customWidth="1"/>
    <col min="4120" max="4120" width="15.6328125" style="19" customWidth="1"/>
    <col min="4121" max="4122" width="2.6328125" style="19" customWidth="1"/>
    <col min="4123" max="4123" width="10.6328125" style="19" customWidth="1"/>
    <col min="4124" max="4124" width="17" style="19" customWidth="1"/>
    <col min="4125" max="4126" width="2.6328125" style="19" customWidth="1"/>
    <col min="4127" max="4127" width="10.6328125" style="19" customWidth="1"/>
    <col min="4128" max="4128" width="17.1796875" style="19" bestFit="1" customWidth="1"/>
    <col min="4129" max="4129" width="2.453125" style="19" customWidth="1"/>
    <col min="4130" max="4130" width="2.6328125" style="19" customWidth="1"/>
    <col min="4131" max="4352" width="9" style="19"/>
    <col min="4353" max="4353" width="3.36328125" style="19" customWidth="1"/>
    <col min="4354" max="4354" width="4.453125" style="19" customWidth="1"/>
    <col min="4355" max="4355" width="10.6328125" style="19" customWidth="1"/>
    <col min="4356" max="4356" width="15.6328125" style="19" customWidth="1"/>
    <col min="4357" max="4358" width="2.6328125" style="19" customWidth="1"/>
    <col min="4359" max="4359" width="10.6328125" style="19" customWidth="1"/>
    <col min="4360" max="4360" width="15.6328125" style="19" customWidth="1"/>
    <col min="4361" max="4362" width="2.6328125" style="19" customWidth="1"/>
    <col min="4363" max="4363" width="10.6328125" style="19" customWidth="1"/>
    <col min="4364" max="4364" width="15.6328125" style="19" customWidth="1"/>
    <col min="4365" max="4366" width="2.6328125" style="19" customWidth="1"/>
    <col min="4367" max="4367" width="10.6328125" style="19" customWidth="1"/>
    <col min="4368" max="4368" width="15.6328125" style="19" customWidth="1"/>
    <col min="4369" max="4370" width="2.6328125" style="19" customWidth="1"/>
    <col min="4371" max="4371" width="10.6328125" style="19" customWidth="1"/>
    <col min="4372" max="4372" width="20" style="19" customWidth="1"/>
    <col min="4373" max="4374" width="2.6328125" style="19" customWidth="1"/>
    <col min="4375" max="4375" width="10.6328125" style="19" customWidth="1"/>
    <col min="4376" max="4376" width="15.6328125" style="19" customWidth="1"/>
    <col min="4377" max="4378" width="2.6328125" style="19" customWidth="1"/>
    <col min="4379" max="4379" width="10.6328125" style="19" customWidth="1"/>
    <col min="4380" max="4380" width="17" style="19" customWidth="1"/>
    <col min="4381" max="4382" width="2.6328125" style="19" customWidth="1"/>
    <col min="4383" max="4383" width="10.6328125" style="19" customWidth="1"/>
    <col min="4384" max="4384" width="17.1796875" style="19" bestFit="1" customWidth="1"/>
    <col min="4385" max="4385" width="2.453125" style="19" customWidth="1"/>
    <col min="4386" max="4386" width="2.6328125" style="19" customWidth="1"/>
    <col min="4387" max="4608" width="9" style="19"/>
    <col min="4609" max="4609" width="3.36328125" style="19" customWidth="1"/>
    <col min="4610" max="4610" width="4.453125" style="19" customWidth="1"/>
    <col min="4611" max="4611" width="10.6328125" style="19" customWidth="1"/>
    <col min="4612" max="4612" width="15.6328125" style="19" customWidth="1"/>
    <col min="4613" max="4614" width="2.6328125" style="19" customWidth="1"/>
    <col min="4615" max="4615" width="10.6328125" style="19" customWidth="1"/>
    <col min="4616" max="4616" width="15.6328125" style="19" customWidth="1"/>
    <col min="4617" max="4618" width="2.6328125" style="19" customWidth="1"/>
    <col min="4619" max="4619" width="10.6328125" style="19" customWidth="1"/>
    <col min="4620" max="4620" width="15.6328125" style="19" customWidth="1"/>
    <col min="4621" max="4622" width="2.6328125" style="19" customWidth="1"/>
    <col min="4623" max="4623" width="10.6328125" style="19" customWidth="1"/>
    <col min="4624" max="4624" width="15.6328125" style="19" customWidth="1"/>
    <col min="4625" max="4626" width="2.6328125" style="19" customWidth="1"/>
    <col min="4627" max="4627" width="10.6328125" style="19" customWidth="1"/>
    <col min="4628" max="4628" width="20" style="19" customWidth="1"/>
    <col min="4629" max="4630" width="2.6328125" style="19" customWidth="1"/>
    <col min="4631" max="4631" width="10.6328125" style="19" customWidth="1"/>
    <col min="4632" max="4632" width="15.6328125" style="19" customWidth="1"/>
    <col min="4633" max="4634" width="2.6328125" style="19" customWidth="1"/>
    <col min="4635" max="4635" width="10.6328125" style="19" customWidth="1"/>
    <col min="4636" max="4636" width="17" style="19" customWidth="1"/>
    <col min="4637" max="4638" width="2.6328125" style="19" customWidth="1"/>
    <col min="4639" max="4639" width="10.6328125" style="19" customWidth="1"/>
    <col min="4640" max="4640" width="17.1796875" style="19" bestFit="1" customWidth="1"/>
    <col min="4641" max="4641" width="2.453125" style="19" customWidth="1"/>
    <col min="4642" max="4642" width="2.6328125" style="19" customWidth="1"/>
    <col min="4643" max="4864" width="9" style="19"/>
    <col min="4865" max="4865" width="3.36328125" style="19" customWidth="1"/>
    <col min="4866" max="4866" width="4.453125" style="19" customWidth="1"/>
    <col min="4867" max="4867" width="10.6328125" style="19" customWidth="1"/>
    <col min="4868" max="4868" width="15.6328125" style="19" customWidth="1"/>
    <col min="4869" max="4870" width="2.6328125" style="19" customWidth="1"/>
    <col min="4871" max="4871" width="10.6328125" style="19" customWidth="1"/>
    <col min="4872" max="4872" width="15.6328125" style="19" customWidth="1"/>
    <col min="4873" max="4874" width="2.6328125" style="19" customWidth="1"/>
    <col min="4875" max="4875" width="10.6328125" style="19" customWidth="1"/>
    <col min="4876" max="4876" width="15.6328125" style="19" customWidth="1"/>
    <col min="4877" max="4878" width="2.6328125" style="19" customWidth="1"/>
    <col min="4879" max="4879" width="10.6328125" style="19" customWidth="1"/>
    <col min="4880" max="4880" width="15.6328125" style="19" customWidth="1"/>
    <col min="4881" max="4882" width="2.6328125" style="19" customWidth="1"/>
    <col min="4883" max="4883" width="10.6328125" style="19" customWidth="1"/>
    <col min="4884" max="4884" width="20" style="19" customWidth="1"/>
    <col min="4885" max="4886" width="2.6328125" style="19" customWidth="1"/>
    <col min="4887" max="4887" width="10.6328125" style="19" customWidth="1"/>
    <col min="4888" max="4888" width="15.6328125" style="19" customWidth="1"/>
    <col min="4889" max="4890" width="2.6328125" style="19" customWidth="1"/>
    <col min="4891" max="4891" width="10.6328125" style="19" customWidth="1"/>
    <col min="4892" max="4892" width="17" style="19" customWidth="1"/>
    <col min="4893" max="4894" width="2.6328125" style="19" customWidth="1"/>
    <col min="4895" max="4895" width="10.6328125" style="19" customWidth="1"/>
    <col min="4896" max="4896" width="17.1796875" style="19" bestFit="1" customWidth="1"/>
    <col min="4897" max="4897" width="2.453125" style="19" customWidth="1"/>
    <col min="4898" max="4898" width="2.6328125" style="19" customWidth="1"/>
    <col min="4899" max="5120" width="9" style="19"/>
    <col min="5121" max="5121" width="3.36328125" style="19" customWidth="1"/>
    <col min="5122" max="5122" width="4.453125" style="19" customWidth="1"/>
    <col min="5123" max="5123" width="10.6328125" style="19" customWidth="1"/>
    <col min="5124" max="5124" width="15.6328125" style="19" customWidth="1"/>
    <col min="5125" max="5126" width="2.6328125" style="19" customWidth="1"/>
    <col min="5127" max="5127" width="10.6328125" style="19" customWidth="1"/>
    <col min="5128" max="5128" width="15.6328125" style="19" customWidth="1"/>
    <col min="5129" max="5130" width="2.6328125" style="19" customWidth="1"/>
    <col min="5131" max="5131" width="10.6328125" style="19" customWidth="1"/>
    <col min="5132" max="5132" width="15.6328125" style="19" customWidth="1"/>
    <col min="5133" max="5134" width="2.6328125" style="19" customWidth="1"/>
    <col min="5135" max="5135" width="10.6328125" style="19" customWidth="1"/>
    <col min="5136" max="5136" width="15.6328125" style="19" customWidth="1"/>
    <col min="5137" max="5138" width="2.6328125" style="19" customWidth="1"/>
    <col min="5139" max="5139" width="10.6328125" style="19" customWidth="1"/>
    <col min="5140" max="5140" width="20" style="19" customWidth="1"/>
    <col min="5141" max="5142" width="2.6328125" style="19" customWidth="1"/>
    <col min="5143" max="5143" width="10.6328125" style="19" customWidth="1"/>
    <col min="5144" max="5144" width="15.6328125" style="19" customWidth="1"/>
    <col min="5145" max="5146" width="2.6328125" style="19" customWidth="1"/>
    <col min="5147" max="5147" width="10.6328125" style="19" customWidth="1"/>
    <col min="5148" max="5148" width="17" style="19" customWidth="1"/>
    <col min="5149" max="5150" width="2.6328125" style="19" customWidth="1"/>
    <col min="5151" max="5151" width="10.6328125" style="19" customWidth="1"/>
    <col min="5152" max="5152" width="17.1796875" style="19" bestFit="1" customWidth="1"/>
    <col min="5153" max="5153" width="2.453125" style="19" customWidth="1"/>
    <col min="5154" max="5154" width="2.6328125" style="19" customWidth="1"/>
    <col min="5155" max="5376" width="9" style="19"/>
    <col min="5377" max="5377" width="3.36328125" style="19" customWidth="1"/>
    <col min="5378" max="5378" width="4.453125" style="19" customWidth="1"/>
    <col min="5379" max="5379" width="10.6328125" style="19" customWidth="1"/>
    <col min="5380" max="5380" width="15.6328125" style="19" customWidth="1"/>
    <col min="5381" max="5382" width="2.6328125" style="19" customWidth="1"/>
    <col min="5383" max="5383" width="10.6328125" style="19" customWidth="1"/>
    <col min="5384" max="5384" width="15.6328125" style="19" customWidth="1"/>
    <col min="5385" max="5386" width="2.6328125" style="19" customWidth="1"/>
    <col min="5387" max="5387" width="10.6328125" style="19" customWidth="1"/>
    <col min="5388" max="5388" width="15.6328125" style="19" customWidth="1"/>
    <col min="5389" max="5390" width="2.6328125" style="19" customWidth="1"/>
    <col min="5391" max="5391" width="10.6328125" style="19" customWidth="1"/>
    <col min="5392" max="5392" width="15.6328125" style="19" customWidth="1"/>
    <col min="5393" max="5394" width="2.6328125" style="19" customWidth="1"/>
    <col min="5395" max="5395" width="10.6328125" style="19" customWidth="1"/>
    <col min="5396" max="5396" width="20" style="19" customWidth="1"/>
    <col min="5397" max="5398" width="2.6328125" style="19" customWidth="1"/>
    <col min="5399" max="5399" width="10.6328125" style="19" customWidth="1"/>
    <col min="5400" max="5400" width="15.6328125" style="19" customWidth="1"/>
    <col min="5401" max="5402" width="2.6328125" style="19" customWidth="1"/>
    <col min="5403" max="5403" width="10.6328125" style="19" customWidth="1"/>
    <col min="5404" max="5404" width="17" style="19" customWidth="1"/>
    <col min="5405" max="5406" width="2.6328125" style="19" customWidth="1"/>
    <col min="5407" max="5407" width="10.6328125" style="19" customWidth="1"/>
    <col min="5408" max="5408" width="17.1796875" style="19" bestFit="1" customWidth="1"/>
    <col min="5409" max="5409" width="2.453125" style="19" customWidth="1"/>
    <col min="5410" max="5410" width="2.6328125" style="19" customWidth="1"/>
    <col min="5411" max="5632" width="9" style="19"/>
    <col min="5633" max="5633" width="3.36328125" style="19" customWidth="1"/>
    <col min="5634" max="5634" width="4.453125" style="19" customWidth="1"/>
    <col min="5635" max="5635" width="10.6328125" style="19" customWidth="1"/>
    <col min="5636" max="5636" width="15.6328125" style="19" customWidth="1"/>
    <col min="5637" max="5638" width="2.6328125" style="19" customWidth="1"/>
    <col min="5639" max="5639" width="10.6328125" style="19" customWidth="1"/>
    <col min="5640" max="5640" width="15.6328125" style="19" customWidth="1"/>
    <col min="5641" max="5642" width="2.6328125" style="19" customWidth="1"/>
    <col min="5643" max="5643" width="10.6328125" style="19" customWidth="1"/>
    <col min="5644" max="5644" width="15.6328125" style="19" customWidth="1"/>
    <col min="5645" max="5646" width="2.6328125" style="19" customWidth="1"/>
    <col min="5647" max="5647" width="10.6328125" style="19" customWidth="1"/>
    <col min="5648" max="5648" width="15.6328125" style="19" customWidth="1"/>
    <col min="5649" max="5650" width="2.6328125" style="19" customWidth="1"/>
    <col min="5651" max="5651" width="10.6328125" style="19" customWidth="1"/>
    <col min="5652" max="5652" width="20" style="19" customWidth="1"/>
    <col min="5653" max="5654" width="2.6328125" style="19" customWidth="1"/>
    <col min="5655" max="5655" width="10.6328125" style="19" customWidth="1"/>
    <col min="5656" max="5656" width="15.6328125" style="19" customWidth="1"/>
    <col min="5657" max="5658" width="2.6328125" style="19" customWidth="1"/>
    <col min="5659" max="5659" width="10.6328125" style="19" customWidth="1"/>
    <col min="5660" max="5660" width="17" style="19" customWidth="1"/>
    <col min="5661" max="5662" width="2.6328125" style="19" customWidth="1"/>
    <col min="5663" max="5663" width="10.6328125" style="19" customWidth="1"/>
    <col min="5664" max="5664" width="17.1796875" style="19" bestFit="1" customWidth="1"/>
    <col min="5665" max="5665" width="2.453125" style="19" customWidth="1"/>
    <col min="5666" max="5666" width="2.6328125" style="19" customWidth="1"/>
    <col min="5667" max="5888" width="9" style="19"/>
    <col min="5889" max="5889" width="3.36328125" style="19" customWidth="1"/>
    <col min="5890" max="5890" width="4.453125" style="19" customWidth="1"/>
    <col min="5891" max="5891" width="10.6328125" style="19" customWidth="1"/>
    <col min="5892" max="5892" width="15.6328125" style="19" customWidth="1"/>
    <col min="5893" max="5894" width="2.6328125" style="19" customWidth="1"/>
    <col min="5895" max="5895" width="10.6328125" style="19" customWidth="1"/>
    <col min="5896" max="5896" width="15.6328125" style="19" customWidth="1"/>
    <col min="5897" max="5898" width="2.6328125" style="19" customWidth="1"/>
    <col min="5899" max="5899" width="10.6328125" style="19" customWidth="1"/>
    <col min="5900" max="5900" width="15.6328125" style="19" customWidth="1"/>
    <col min="5901" max="5902" width="2.6328125" style="19" customWidth="1"/>
    <col min="5903" max="5903" width="10.6328125" style="19" customWidth="1"/>
    <col min="5904" max="5904" width="15.6328125" style="19" customWidth="1"/>
    <col min="5905" max="5906" width="2.6328125" style="19" customWidth="1"/>
    <col min="5907" max="5907" width="10.6328125" style="19" customWidth="1"/>
    <col min="5908" max="5908" width="20" style="19" customWidth="1"/>
    <col min="5909" max="5910" width="2.6328125" style="19" customWidth="1"/>
    <col min="5911" max="5911" width="10.6328125" style="19" customWidth="1"/>
    <col min="5912" max="5912" width="15.6328125" style="19" customWidth="1"/>
    <col min="5913" max="5914" width="2.6328125" style="19" customWidth="1"/>
    <col min="5915" max="5915" width="10.6328125" style="19" customWidth="1"/>
    <col min="5916" max="5916" width="17" style="19" customWidth="1"/>
    <col min="5917" max="5918" width="2.6328125" style="19" customWidth="1"/>
    <col min="5919" max="5919" width="10.6328125" style="19" customWidth="1"/>
    <col min="5920" max="5920" width="17.1796875" style="19" bestFit="1" customWidth="1"/>
    <col min="5921" max="5921" width="2.453125" style="19" customWidth="1"/>
    <col min="5922" max="5922" width="2.6328125" style="19" customWidth="1"/>
    <col min="5923" max="6144" width="9" style="19"/>
    <col min="6145" max="6145" width="3.36328125" style="19" customWidth="1"/>
    <col min="6146" max="6146" width="4.453125" style="19" customWidth="1"/>
    <col min="6147" max="6147" width="10.6328125" style="19" customWidth="1"/>
    <col min="6148" max="6148" width="15.6328125" style="19" customWidth="1"/>
    <col min="6149" max="6150" width="2.6328125" style="19" customWidth="1"/>
    <col min="6151" max="6151" width="10.6328125" style="19" customWidth="1"/>
    <col min="6152" max="6152" width="15.6328125" style="19" customWidth="1"/>
    <col min="6153" max="6154" width="2.6328125" style="19" customWidth="1"/>
    <col min="6155" max="6155" width="10.6328125" style="19" customWidth="1"/>
    <col min="6156" max="6156" width="15.6328125" style="19" customWidth="1"/>
    <col min="6157" max="6158" width="2.6328125" style="19" customWidth="1"/>
    <col min="6159" max="6159" width="10.6328125" style="19" customWidth="1"/>
    <col min="6160" max="6160" width="15.6328125" style="19" customWidth="1"/>
    <col min="6161" max="6162" width="2.6328125" style="19" customWidth="1"/>
    <col min="6163" max="6163" width="10.6328125" style="19" customWidth="1"/>
    <col min="6164" max="6164" width="20" style="19" customWidth="1"/>
    <col min="6165" max="6166" width="2.6328125" style="19" customWidth="1"/>
    <col min="6167" max="6167" width="10.6328125" style="19" customWidth="1"/>
    <col min="6168" max="6168" width="15.6328125" style="19" customWidth="1"/>
    <col min="6169" max="6170" width="2.6328125" style="19" customWidth="1"/>
    <col min="6171" max="6171" width="10.6328125" style="19" customWidth="1"/>
    <col min="6172" max="6172" width="17" style="19" customWidth="1"/>
    <col min="6173" max="6174" width="2.6328125" style="19" customWidth="1"/>
    <col min="6175" max="6175" width="10.6328125" style="19" customWidth="1"/>
    <col min="6176" max="6176" width="17.1796875" style="19" bestFit="1" customWidth="1"/>
    <col min="6177" max="6177" width="2.453125" style="19" customWidth="1"/>
    <col min="6178" max="6178" width="2.6328125" style="19" customWidth="1"/>
    <col min="6179" max="6400" width="9" style="19"/>
    <col min="6401" max="6401" width="3.36328125" style="19" customWidth="1"/>
    <col min="6402" max="6402" width="4.453125" style="19" customWidth="1"/>
    <col min="6403" max="6403" width="10.6328125" style="19" customWidth="1"/>
    <col min="6404" max="6404" width="15.6328125" style="19" customWidth="1"/>
    <col min="6405" max="6406" width="2.6328125" style="19" customWidth="1"/>
    <col min="6407" max="6407" width="10.6328125" style="19" customWidth="1"/>
    <col min="6408" max="6408" width="15.6328125" style="19" customWidth="1"/>
    <col min="6409" max="6410" width="2.6328125" style="19" customWidth="1"/>
    <col min="6411" max="6411" width="10.6328125" style="19" customWidth="1"/>
    <col min="6412" max="6412" width="15.6328125" style="19" customWidth="1"/>
    <col min="6413" max="6414" width="2.6328125" style="19" customWidth="1"/>
    <col min="6415" max="6415" width="10.6328125" style="19" customWidth="1"/>
    <col min="6416" max="6416" width="15.6328125" style="19" customWidth="1"/>
    <col min="6417" max="6418" width="2.6328125" style="19" customWidth="1"/>
    <col min="6419" max="6419" width="10.6328125" style="19" customWidth="1"/>
    <col min="6420" max="6420" width="20" style="19" customWidth="1"/>
    <col min="6421" max="6422" width="2.6328125" style="19" customWidth="1"/>
    <col min="6423" max="6423" width="10.6328125" style="19" customWidth="1"/>
    <col min="6424" max="6424" width="15.6328125" style="19" customWidth="1"/>
    <col min="6425" max="6426" width="2.6328125" style="19" customWidth="1"/>
    <col min="6427" max="6427" width="10.6328125" style="19" customWidth="1"/>
    <col min="6428" max="6428" width="17" style="19" customWidth="1"/>
    <col min="6429" max="6430" width="2.6328125" style="19" customWidth="1"/>
    <col min="6431" max="6431" width="10.6328125" style="19" customWidth="1"/>
    <col min="6432" max="6432" width="17.1796875" style="19" bestFit="1" customWidth="1"/>
    <col min="6433" max="6433" width="2.453125" style="19" customWidth="1"/>
    <col min="6434" max="6434" width="2.6328125" style="19" customWidth="1"/>
    <col min="6435" max="6656" width="9" style="19"/>
    <col min="6657" max="6657" width="3.36328125" style="19" customWidth="1"/>
    <col min="6658" max="6658" width="4.453125" style="19" customWidth="1"/>
    <col min="6659" max="6659" width="10.6328125" style="19" customWidth="1"/>
    <col min="6660" max="6660" width="15.6328125" style="19" customWidth="1"/>
    <col min="6661" max="6662" width="2.6328125" style="19" customWidth="1"/>
    <col min="6663" max="6663" width="10.6328125" style="19" customWidth="1"/>
    <col min="6664" max="6664" width="15.6328125" style="19" customWidth="1"/>
    <col min="6665" max="6666" width="2.6328125" style="19" customWidth="1"/>
    <col min="6667" max="6667" width="10.6328125" style="19" customWidth="1"/>
    <col min="6668" max="6668" width="15.6328125" style="19" customWidth="1"/>
    <col min="6669" max="6670" width="2.6328125" style="19" customWidth="1"/>
    <col min="6671" max="6671" width="10.6328125" style="19" customWidth="1"/>
    <col min="6672" max="6672" width="15.6328125" style="19" customWidth="1"/>
    <col min="6673" max="6674" width="2.6328125" style="19" customWidth="1"/>
    <col min="6675" max="6675" width="10.6328125" style="19" customWidth="1"/>
    <col min="6676" max="6676" width="20" style="19" customWidth="1"/>
    <col min="6677" max="6678" width="2.6328125" style="19" customWidth="1"/>
    <col min="6679" max="6679" width="10.6328125" style="19" customWidth="1"/>
    <col min="6680" max="6680" width="15.6328125" style="19" customWidth="1"/>
    <col min="6681" max="6682" width="2.6328125" style="19" customWidth="1"/>
    <col min="6683" max="6683" width="10.6328125" style="19" customWidth="1"/>
    <col min="6684" max="6684" width="17" style="19" customWidth="1"/>
    <col min="6685" max="6686" width="2.6328125" style="19" customWidth="1"/>
    <col min="6687" max="6687" width="10.6328125" style="19" customWidth="1"/>
    <col min="6688" max="6688" width="17.1796875" style="19" bestFit="1" customWidth="1"/>
    <col min="6689" max="6689" width="2.453125" style="19" customWidth="1"/>
    <col min="6690" max="6690" width="2.6328125" style="19" customWidth="1"/>
    <col min="6691" max="6912" width="9" style="19"/>
    <col min="6913" max="6913" width="3.36328125" style="19" customWidth="1"/>
    <col min="6914" max="6914" width="4.453125" style="19" customWidth="1"/>
    <col min="6915" max="6915" width="10.6328125" style="19" customWidth="1"/>
    <col min="6916" max="6916" width="15.6328125" style="19" customWidth="1"/>
    <col min="6917" max="6918" width="2.6328125" style="19" customWidth="1"/>
    <col min="6919" max="6919" width="10.6328125" style="19" customWidth="1"/>
    <col min="6920" max="6920" width="15.6328125" style="19" customWidth="1"/>
    <col min="6921" max="6922" width="2.6328125" style="19" customWidth="1"/>
    <col min="6923" max="6923" width="10.6328125" style="19" customWidth="1"/>
    <col min="6924" max="6924" width="15.6328125" style="19" customWidth="1"/>
    <col min="6925" max="6926" width="2.6328125" style="19" customWidth="1"/>
    <col min="6927" max="6927" width="10.6328125" style="19" customWidth="1"/>
    <col min="6928" max="6928" width="15.6328125" style="19" customWidth="1"/>
    <col min="6929" max="6930" width="2.6328125" style="19" customWidth="1"/>
    <col min="6931" max="6931" width="10.6328125" style="19" customWidth="1"/>
    <col min="6932" max="6932" width="20" style="19" customWidth="1"/>
    <col min="6933" max="6934" width="2.6328125" style="19" customWidth="1"/>
    <col min="6935" max="6935" width="10.6328125" style="19" customWidth="1"/>
    <col min="6936" max="6936" width="15.6328125" style="19" customWidth="1"/>
    <col min="6937" max="6938" width="2.6328125" style="19" customWidth="1"/>
    <col min="6939" max="6939" width="10.6328125" style="19" customWidth="1"/>
    <col min="6940" max="6940" width="17" style="19" customWidth="1"/>
    <col min="6941" max="6942" width="2.6328125" style="19" customWidth="1"/>
    <col min="6943" max="6943" width="10.6328125" style="19" customWidth="1"/>
    <col min="6944" max="6944" width="17.1796875" style="19" bestFit="1" customWidth="1"/>
    <col min="6945" max="6945" width="2.453125" style="19" customWidth="1"/>
    <col min="6946" max="6946" width="2.6328125" style="19" customWidth="1"/>
    <col min="6947" max="7168" width="9" style="19"/>
    <col min="7169" max="7169" width="3.36328125" style="19" customWidth="1"/>
    <col min="7170" max="7170" width="4.453125" style="19" customWidth="1"/>
    <col min="7171" max="7171" width="10.6328125" style="19" customWidth="1"/>
    <col min="7172" max="7172" width="15.6328125" style="19" customWidth="1"/>
    <col min="7173" max="7174" width="2.6328125" style="19" customWidth="1"/>
    <col min="7175" max="7175" width="10.6328125" style="19" customWidth="1"/>
    <col min="7176" max="7176" width="15.6328125" style="19" customWidth="1"/>
    <col min="7177" max="7178" width="2.6328125" style="19" customWidth="1"/>
    <col min="7179" max="7179" width="10.6328125" style="19" customWidth="1"/>
    <col min="7180" max="7180" width="15.6328125" style="19" customWidth="1"/>
    <col min="7181" max="7182" width="2.6328125" style="19" customWidth="1"/>
    <col min="7183" max="7183" width="10.6328125" style="19" customWidth="1"/>
    <col min="7184" max="7184" width="15.6328125" style="19" customWidth="1"/>
    <col min="7185" max="7186" width="2.6328125" style="19" customWidth="1"/>
    <col min="7187" max="7187" width="10.6328125" style="19" customWidth="1"/>
    <col min="7188" max="7188" width="20" style="19" customWidth="1"/>
    <col min="7189" max="7190" width="2.6328125" style="19" customWidth="1"/>
    <col min="7191" max="7191" width="10.6328125" style="19" customWidth="1"/>
    <col min="7192" max="7192" width="15.6328125" style="19" customWidth="1"/>
    <col min="7193" max="7194" width="2.6328125" style="19" customWidth="1"/>
    <col min="7195" max="7195" width="10.6328125" style="19" customWidth="1"/>
    <col min="7196" max="7196" width="17" style="19" customWidth="1"/>
    <col min="7197" max="7198" width="2.6328125" style="19" customWidth="1"/>
    <col min="7199" max="7199" width="10.6328125" style="19" customWidth="1"/>
    <col min="7200" max="7200" width="17.1796875" style="19" bestFit="1" customWidth="1"/>
    <col min="7201" max="7201" width="2.453125" style="19" customWidth="1"/>
    <col min="7202" max="7202" width="2.6328125" style="19" customWidth="1"/>
    <col min="7203" max="7424" width="9" style="19"/>
    <col min="7425" max="7425" width="3.36328125" style="19" customWidth="1"/>
    <col min="7426" max="7426" width="4.453125" style="19" customWidth="1"/>
    <col min="7427" max="7427" width="10.6328125" style="19" customWidth="1"/>
    <col min="7428" max="7428" width="15.6328125" style="19" customWidth="1"/>
    <col min="7429" max="7430" width="2.6328125" style="19" customWidth="1"/>
    <col min="7431" max="7431" width="10.6328125" style="19" customWidth="1"/>
    <col min="7432" max="7432" width="15.6328125" style="19" customWidth="1"/>
    <col min="7433" max="7434" width="2.6328125" style="19" customWidth="1"/>
    <col min="7435" max="7435" width="10.6328125" style="19" customWidth="1"/>
    <col min="7436" max="7436" width="15.6328125" style="19" customWidth="1"/>
    <col min="7437" max="7438" width="2.6328125" style="19" customWidth="1"/>
    <col min="7439" max="7439" width="10.6328125" style="19" customWidth="1"/>
    <col min="7440" max="7440" width="15.6328125" style="19" customWidth="1"/>
    <col min="7441" max="7442" width="2.6328125" style="19" customWidth="1"/>
    <col min="7443" max="7443" width="10.6328125" style="19" customWidth="1"/>
    <col min="7444" max="7444" width="20" style="19" customWidth="1"/>
    <col min="7445" max="7446" width="2.6328125" style="19" customWidth="1"/>
    <col min="7447" max="7447" width="10.6328125" style="19" customWidth="1"/>
    <col min="7448" max="7448" width="15.6328125" style="19" customWidth="1"/>
    <col min="7449" max="7450" width="2.6328125" style="19" customWidth="1"/>
    <col min="7451" max="7451" width="10.6328125" style="19" customWidth="1"/>
    <col min="7452" max="7452" width="17" style="19" customWidth="1"/>
    <col min="7453" max="7454" width="2.6328125" style="19" customWidth="1"/>
    <col min="7455" max="7455" width="10.6328125" style="19" customWidth="1"/>
    <col min="7456" max="7456" width="17.1796875" style="19" bestFit="1" customWidth="1"/>
    <col min="7457" max="7457" width="2.453125" style="19" customWidth="1"/>
    <col min="7458" max="7458" width="2.6328125" style="19" customWidth="1"/>
    <col min="7459" max="7680" width="9" style="19"/>
    <col min="7681" max="7681" width="3.36328125" style="19" customWidth="1"/>
    <col min="7682" max="7682" width="4.453125" style="19" customWidth="1"/>
    <col min="7683" max="7683" width="10.6328125" style="19" customWidth="1"/>
    <col min="7684" max="7684" width="15.6328125" style="19" customWidth="1"/>
    <col min="7685" max="7686" width="2.6328125" style="19" customWidth="1"/>
    <col min="7687" max="7687" width="10.6328125" style="19" customWidth="1"/>
    <col min="7688" max="7688" width="15.6328125" style="19" customWidth="1"/>
    <col min="7689" max="7690" width="2.6328125" style="19" customWidth="1"/>
    <col min="7691" max="7691" width="10.6328125" style="19" customWidth="1"/>
    <col min="7692" max="7692" width="15.6328125" style="19" customWidth="1"/>
    <col min="7693" max="7694" width="2.6328125" style="19" customWidth="1"/>
    <col min="7695" max="7695" width="10.6328125" style="19" customWidth="1"/>
    <col min="7696" max="7696" width="15.6328125" style="19" customWidth="1"/>
    <col min="7697" max="7698" width="2.6328125" style="19" customWidth="1"/>
    <col min="7699" max="7699" width="10.6328125" style="19" customWidth="1"/>
    <col min="7700" max="7700" width="20" style="19" customWidth="1"/>
    <col min="7701" max="7702" width="2.6328125" style="19" customWidth="1"/>
    <col min="7703" max="7703" width="10.6328125" style="19" customWidth="1"/>
    <col min="7704" max="7704" width="15.6328125" style="19" customWidth="1"/>
    <col min="7705" max="7706" width="2.6328125" style="19" customWidth="1"/>
    <col min="7707" max="7707" width="10.6328125" style="19" customWidth="1"/>
    <col min="7708" max="7708" width="17" style="19" customWidth="1"/>
    <col min="7709" max="7710" width="2.6328125" style="19" customWidth="1"/>
    <col min="7711" max="7711" width="10.6328125" style="19" customWidth="1"/>
    <col min="7712" max="7712" width="17.1796875" style="19" bestFit="1" customWidth="1"/>
    <col min="7713" max="7713" width="2.453125" style="19" customWidth="1"/>
    <col min="7714" max="7714" width="2.6328125" style="19" customWidth="1"/>
    <col min="7715" max="7936" width="9" style="19"/>
    <col min="7937" max="7937" width="3.36328125" style="19" customWidth="1"/>
    <col min="7938" max="7938" width="4.453125" style="19" customWidth="1"/>
    <col min="7939" max="7939" width="10.6328125" style="19" customWidth="1"/>
    <col min="7940" max="7940" width="15.6328125" style="19" customWidth="1"/>
    <col min="7941" max="7942" width="2.6328125" style="19" customWidth="1"/>
    <col min="7943" max="7943" width="10.6328125" style="19" customWidth="1"/>
    <col min="7944" max="7944" width="15.6328125" style="19" customWidth="1"/>
    <col min="7945" max="7946" width="2.6328125" style="19" customWidth="1"/>
    <col min="7947" max="7947" width="10.6328125" style="19" customWidth="1"/>
    <col min="7948" max="7948" width="15.6328125" style="19" customWidth="1"/>
    <col min="7949" max="7950" width="2.6328125" style="19" customWidth="1"/>
    <col min="7951" max="7951" width="10.6328125" style="19" customWidth="1"/>
    <col min="7952" max="7952" width="15.6328125" style="19" customWidth="1"/>
    <col min="7953" max="7954" width="2.6328125" style="19" customWidth="1"/>
    <col min="7955" max="7955" width="10.6328125" style="19" customWidth="1"/>
    <col min="7956" max="7956" width="20" style="19" customWidth="1"/>
    <col min="7957" max="7958" width="2.6328125" style="19" customWidth="1"/>
    <col min="7959" max="7959" width="10.6328125" style="19" customWidth="1"/>
    <col min="7960" max="7960" width="15.6328125" style="19" customWidth="1"/>
    <col min="7961" max="7962" width="2.6328125" style="19" customWidth="1"/>
    <col min="7963" max="7963" width="10.6328125" style="19" customWidth="1"/>
    <col min="7964" max="7964" width="17" style="19" customWidth="1"/>
    <col min="7965" max="7966" width="2.6328125" style="19" customWidth="1"/>
    <col min="7967" max="7967" width="10.6328125" style="19" customWidth="1"/>
    <col min="7968" max="7968" width="17.1796875" style="19" bestFit="1" customWidth="1"/>
    <col min="7969" max="7969" width="2.453125" style="19" customWidth="1"/>
    <col min="7970" max="7970" width="2.6328125" style="19" customWidth="1"/>
    <col min="7971" max="8192" width="9" style="19"/>
    <col min="8193" max="8193" width="3.36328125" style="19" customWidth="1"/>
    <col min="8194" max="8194" width="4.453125" style="19" customWidth="1"/>
    <col min="8195" max="8195" width="10.6328125" style="19" customWidth="1"/>
    <col min="8196" max="8196" width="15.6328125" style="19" customWidth="1"/>
    <col min="8197" max="8198" width="2.6328125" style="19" customWidth="1"/>
    <col min="8199" max="8199" width="10.6328125" style="19" customWidth="1"/>
    <col min="8200" max="8200" width="15.6328125" style="19" customWidth="1"/>
    <col min="8201" max="8202" width="2.6328125" style="19" customWidth="1"/>
    <col min="8203" max="8203" width="10.6328125" style="19" customWidth="1"/>
    <col min="8204" max="8204" width="15.6328125" style="19" customWidth="1"/>
    <col min="8205" max="8206" width="2.6328125" style="19" customWidth="1"/>
    <col min="8207" max="8207" width="10.6328125" style="19" customWidth="1"/>
    <col min="8208" max="8208" width="15.6328125" style="19" customWidth="1"/>
    <col min="8209" max="8210" width="2.6328125" style="19" customWidth="1"/>
    <col min="8211" max="8211" width="10.6328125" style="19" customWidth="1"/>
    <col min="8212" max="8212" width="20" style="19" customWidth="1"/>
    <col min="8213" max="8214" width="2.6328125" style="19" customWidth="1"/>
    <col min="8215" max="8215" width="10.6328125" style="19" customWidth="1"/>
    <col min="8216" max="8216" width="15.6328125" style="19" customWidth="1"/>
    <col min="8217" max="8218" width="2.6328125" style="19" customWidth="1"/>
    <col min="8219" max="8219" width="10.6328125" style="19" customWidth="1"/>
    <col min="8220" max="8220" width="17" style="19" customWidth="1"/>
    <col min="8221" max="8222" width="2.6328125" style="19" customWidth="1"/>
    <col min="8223" max="8223" width="10.6328125" style="19" customWidth="1"/>
    <col min="8224" max="8224" width="17.1796875" style="19" bestFit="1" customWidth="1"/>
    <col min="8225" max="8225" width="2.453125" style="19" customWidth="1"/>
    <col min="8226" max="8226" width="2.6328125" style="19" customWidth="1"/>
    <col min="8227" max="8448" width="9" style="19"/>
    <col min="8449" max="8449" width="3.36328125" style="19" customWidth="1"/>
    <col min="8450" max="8450" width="4.453125" style="19" customWidth="1"/>
    <col min="8451" max="8451" width="10.6328125" style="19" customWidth="1"/>
    <col min="8452" max="8452" width="15.6328125" style="19" customWidth="1"/>
    <col min="8453" max="8454" width="2.6328125" style="19" customWidth="1"/>
    <col min="8455" max="8455" width="10.6328125" style="19" customWidth="1"/>
    <col min="8456" max="8456" width="15.6328125" style="19" customWidth="1"/>
    <col min="8457" max="8458" width="2.6328125" style="19" customWidth="1"/>
    <col min="8459" max="8459" width="10.6328125" style="19" customWidth="1"/>
    <col min="8460" max="8460" width="15.6328125" style="19" customWidth="1"/>
    <col min="8461" max="8462" width="2.6328125" style="19" customWidth="1"/>
    <col min="8463" max="8463" width="10.6328125" style="19" customWidth="1"/>
    <col min="8464" max="8464" width="15.6328125" style="19" customWidth="1"/>
    <col min="8465" max="8466" width="2.6328125" style="19" customWidth="1"/>
    <col min="8467" max="8467" width="10.6328125" style="19" customWidth="1"/>
    <col min="8468" max="8468" width="20" style="19" customWidth="1"/>
    <col min="8469" max="8470" width="2.6328125" style="19" customWidth="1"/>
    <col min="8471" max="8471" width="10.6328125" style="19" customWidth="1"/>
    <col min="8472" max="8472" width="15.6328125" style="19" customWidth="1"/>
    <col min="8473" max="8474" width="2.6328125" style="19" customWidth="1"/>
    <col min="8475" max="8475" width="10.6328125" style="19" customWidth="1"/>
    <col min="8476" max="8476" width="17" style="19" customWidth="1"/>
    <col min="8477" max="8478" width="2.6328125" style="19" customWidth="1"/>
    <col min="8479" max="8479" width="10.6328125" style="19" customWidth="1"/>
    <col min="8480" max="8480" width="17.1796875" style="19" bestFit="1" customWidth="1"/>
    <col min="8481" max="8481" width="2.453125" style="19" customWidth="1"/>
    <col min="8482" max="8482" width="2.6328125" style="19" customWidth="1"/>
    <col min="8483" max="8704" width="9" style="19"/>
    <col min="8705" max="8705" width="3.36328125" style="19" customWidth="1"/>
    <col min="8706" max="8706" width="4.453125" style="19" customWidth="1"/>
    <col min="8707" max="8707" width="10.6328125" style="19" customWidth="1"/>
    <col min="8708" max="8708" width="15.6328125" style="19" customWidth="1"/>
    <col min="8709" max="8710" width="2.6328125" style="19" customWidth="1"/>
    <col min="8711" max="8711" width="10.6328125" style="19" customWidth="1"/>
    <col min="8712" max="8712" width="15.6328125" style="19" customWidth="1"/>
    <col min="8713" max="8714" width="2.6328125" style="19" customWidth="1"/>
    <col min="8715" max="8715" width="10.6328125" style="19" customWidth="1"/>
    <col min="8716" max="8716" width="15.6328125" style="19" customWidth="1"/>
    <col min="8717" max="8718" width="2.6328125" style="19" customWidth="1"/>
    <col min="8719" max="8719" width="10.6328125" style="19" customWidth="1"/>
    <col min="8720" max="8720" width="15.6328125" style="19" customWidth="1"/>
    <col min="8721" max="8722" width="2.6328125" style="19" customWidth="1"/>
    <col min="8723" max="8723" width="10.6328125" style="19" customWidth="1"/>
    <col min="8724" max="8724" width="20" style="19" customWidth="1"/>
    <col min="8725" max="8726" width="2.6328125" style="19" customWidth="1"/>
    <col min="8727" max="8727" width="10.6328125" style="19" customWidth="1"/>
    <col min="8728" max="8728" width="15.6328125" style="19" customWidth="1"/>
    <col min="8729" max="8730" width="2.6328125" style="19" customWidth="1"/>
    <col min="8731" max="8731" width="10.6328125" style="19" customWidth="1"/>
    <col min="8732" max="8732" width="17" style="19" customWidth="1"/>
    <col min="8733" max="8734" width="2.6328125" style="19" customWidth="1"/>
    <col min="8735" max="8735" width="10.6328125" style="19" customWidth="1"/>
    <col min="8736" max="8736" width="17.1796875" style="19" bestFit="1" customWidth="1"/>
    <col min="8737" max="8737" width="2.453125" style="19" customWidth="1"/>
    <col min="8738" max="8738" width="2.6328125" style="19" customWidth="1"/>
    <col min="8739" max="8960" width="9" style="19"/>
    <col min="8961" max="8961" width="3.36328125" style="19" customWidth="1"/>
    <col min="8962" max="8962" width="4.453125" style="19" customWidth="1"/>
    <col min="8963" max="8963" width="10.6328125" style="19" customWidth="1"/>
    <col min="8964" max="8964" width="15.6328125" style="19" customWidth="1"/>
    <col min="8965" max="8966" width="2.6328125" style="19" customWidth="1"/>
    <col min="8967" max="8967" width="10.6328125" style="19" customWidth="1"/>
    <col min="8968" max="8968" width="15.6328125" style="19" customWidth="1"/>
    <col min="8969" max="8970" width="2.6328125" style="19" customWidth="1"/>
    <col min="8971" max="8971" width="10.6328125" style="19" customWidth="1"/>
    <col min="8972" max="8972" width="15.6328125" style="19" customWidth="1"/>
    <col min="8973" max="8974" width="2.6328125" style="19" customWidth="1"/>
    <col min="8975" max="8975" width="10.6328125" style="19" customWidth="1"/>
    <col min="8976" max="8976" width="15.6328125" style="19" customWidth="1"/>
    <col min="8977" max="8978" width="2.6328125" style="19" customWidth="1"/>
    <col min="8979" max="8979" width="10.6328125" style="19" customWidth="1"/>
    <col min="8980" max="8980" width="20" style="19" customWidth="1"/>
    <col min="8981" max="8982" width="2.6328125" style="19" customWidth="1"/>
    <col min="8983" max="8983" width="10.6328125" style="19" customWidth="1"/>
    <col min="8984" max="8984" width="15.6328125" style="19" customWidth="1"/>
    <col min="8985" max="8986" width="2.6328125" style="19" customWidth="1"/>
    <col min="8987" max="8987" width="10.6328125" style="19" customWidth="1"/>
    <col min="8988" max="8988" width="17" style="19" customWidth="1"/>
    <col min="8989" max="8990" width="2.6328125" style="19" customWidth="1"/>
    <col min="8991" max="8991" width="10.6328125" style="19" customWidth="1"/>
    <col min="8992" max="8992" width="17.1796875" style="19" bestFit="1" customWidth="1"/>
    <col min="8993" max="8993" width="2.453125" style="19" customWidth="1"/>
    <col min="8994" max="8994" width="2.6328125" style="19" customWidth="1"/>
    <col min="8995" max="9216" width="9" style="19"/>
    <col min="9217" max="9217" width="3.36328125" style="19" customWidth="1"/>
    <col min="9218" max="9218" width="4.453125" style="19" customWidth="1"/>
    <col min="9219" max="9219" width="10.6328125" style="19" customWidth="1"/>
    <col min="9220" max="9220" width="15.6328125" style="19" customWidth="1"/>
    <col min="9221" max="9222" width="2.6328125" style="19" customWidth="1"/>
    <col min="9223" max="9223" width="10.6328125" style="19" customWidth="1"/>
    <col min="9224" max="9224" width="15.6328125" style="19" customWidth="1"/>
    <col min="9225" max="9226" width="2.6328125" style="19" customWidth="1"/>
    <col min="9227" max="9227" width="10.6328125" style="19" customWidth="1"/>
    <col min="9228" max="9228" width="15.6328125" style="19" customWidth="1"/>
    <col min="9229" max="9230" width="2.6328125" style="19" customWidth="1"/>
    <col min="9231" max="9231" width="10.6328125" style="19" customWidth="1"/>
    <col min="9232" max="9232" width="15.6328125" style="19" customWidth="1"/>
    <col min="9233" max="9234" width="2.6328125" style="19" customWidth="1"/>
    <col min="9235" max="9235" width="10.6328125" style="19" customWidth="1"/>
    <col min="9236" max="9236" width="20" style="19" customWidth="1"/>
    <col min="9237" max="9238" width="2.6328125" style="19" customWidth="1"/>
    <col min="9239" max="9239" width="10.6328125" style="19" customWidth="1"/>
    <col min="9240" max="9240" width="15.6328125" style="19" customWidth="1"/>
    <col min="9241" max="9242" width="2.6328125" style="19" customWidth="1"/>
    <col min="9243" max="9243" width="10.6328125" style="19" customWidth="1"/>
    <col min="9244" max="9244" width="17" style="19" customWidth="1"/>
    <col min="9245" max="9246" width="2.6328125" style="19" customWidth="1"/>
    <col min="9247" max="9247" width="10.6328125" style="19" customWidth="1"/>
    <col min="9248" max="9248" width="17.1796875" style="19" bestFit="1" customWidth="1"/>
    <col min="9249" max="9249" width="2.453125" style="19" customWidth="1"/>
    <col min="9250" max="9250" width="2.6328125" style="19" customWidth="1"/>
    <col min="9251" max="9472" width="9" style="19"/>
    <col min="9473" max="9473" width="3.36328125" style="19" customWidth="1"/>
    <col min="9474" max="9474" width="4.453125" style="19" customWidth="1"/>
    <col min="9475" max="9475" width="10.6328125" style="19" customWidth="1"/>
    <col min="9476" max="9476" width="15.6328125" style="19" customWidth="1"/>
    <col min="9477" max="9478" width="2.6328125" style="19" customWidth="1"/>
    <col min="9479" max="9479" width="10.6328125" style="19" customWidth="1"/>
    <col min="9480" max="9480" width="15.6328125" style="19" customWidth="1"/>
    <col min="9481" max="9482" width="2.6328125" style="19" customWidth="1"/>
    <col min="9483" max="9483" width="10.6328125" style="19" customWidth="1"/>
    <col min="9484" max="9484" width="15.6328125" style="19" customWidth="1"/>
    <col min="9485" max="9486" width="2.6328125" style="19" customWidth="1"/>
    <col min="9487" max="9487" width="10.6328125" style="19" customWidth="1"/>
    <col min="9488" max="9488" width="15.6328125" style="19" customWidth="1"/>
    <col min="9489" max="9490" width="2.6328125" style="19" customWidth="1"/>
    <col min="9491" max="9491" width="10.6328125" style="19" customWidth="1"/>
    <col min="9492" max="9492" width="20" style="19" customWidth="1"/>
    <col min="9493" max="9494" width="2.6328125" style="19" customWidth="1"/>
    <col min="9495" max="9495" width="10.6328125" style="19" customWidth="1"/>
    <col min="9496" max="9496" width="15.6328125" style="19" customWidth="1"/>
    <col min="9497" max="9498" width="2.6328125" style="19" customWidth="1"/>
    <col min="9499" max="9499" width="10.6328125" style="19" customWidth="1"/>
    <col min="9500" max="9500" width="17" style="19" customWidth="1"/>
    <col min="9501" max="9502" width="2.6328125" style="19" customWidth="1"/>
    <col min="9503" max="9503" width="10.6328125" style="19" customWidth="1"/>
    <col min="9504" max="9504" width="17.1796875" style="19" bestFit="1" customWidth="1"/>
    <col min="9505" max="9505" width="2.453125" style="19" customWidth="1"/>
    <col min="9506" max="9506" width="2.6328125" style="19" customWidth="1"/>
    <col min="9507" max="9728" width="9" style="19"/>
    <col min="9729" max="9729" width="3.36328125" style="19" customWidth="1"/>
    <col min="9730" max="9730" width="4.453125" style="19" customWidth="1"/>
    <col min="9731" max="9731" width="10.6328125" style="19" customWidth="1"/>
    <col min="9732" max="9732" width="15.6328125" style="19" customWidth="1"/>
    <col min="9733" max="9734" width="2.6328125" style="19" customWidth="1"/>
    <col min="9735" max="9735" width="10.6328125" style="19" customWidth="1"/>
    <col min="9736" max="9736" width="15.6328125" style="19" customWidth="1"/>
    <col min="9737" max="9738" width="2.6328125" style="19" customWidth="1"/>
    <col min="9739" max="9739" width="10.6328125" style="19" customWidth="1"/>
    <col min="9740" max="9740" width="15.6328125" style="19" customWidth="1"/>
    <col min="9741" max="9742" width="2.6328125" style="19" customWidth="1"/>
    <col min="9743" max="9743" width="10.6328125" style="19" customWidth="1"/>
    <col min="9744" max="9744" width="15.6328125" style="19" customWidth="1"/>
    <col min="9745" max="9746" width="2.6328125" style="19" customWidth="1"/>
    <col min="9747" max="9747" width="10.6328125" style="19" customWidth="1"/>
    <col min="9748" max="9748" width="20" style="19" customWidth="1"/>
    <col min="9749" max="9750" width="2.6328125" style="19" customWidth="1"/>
    <col min="9751" max="9751" width="10.6328125" style="19" customWidth="1"/>
    <col min="9752" max="9752" width="15.6328125" style="19" customWidth="1"/>
    <col min="9753" max="9754" width="2.6328125" style="19" customWidth="1"/>
    <col min="9755" max="9755" width="10.6328125" style="19" customWidth="1"/>
    <col min="9756" max="9756" width="17" style="19" customWidth="1"/>
    <col min="9757" max="9758" width="2.6328125" style="19" customWidth="1"/>
    <col min="9759" max="9759" width="10.6328125" style="19" customWidth="1"/>
    <col min="9760" max="9760" width="17.1796875" style="19" bestFit="1" customWidth="1"/>
    <col min="9761" max="9761" width="2.453125" style="19" customWidth="1"/>
    <col min="9762" max="9762" width="2.6328125" style="19" customWidth="1"/>
    <col min="9763" max="9984" width="9" style="19"/>
    <col min="9985" max="9985" width="3.36328125" style="19" customWidth="1"/>
    <col min="9986" max="9986" width="4.453125" style="19" customWidth="1"/>
    <col min="9987" max="9987" width="10.6328125" style="19" customWidth="1"/>
    <col min="9988" max="9988" width="15.6328125" style="19" customWidth="1"/>
    <col min="9989" max="9990" width="2.6328125" style="19" customWidth="1"/>
    <col min="9991" max="9991" width="10.6328125" style="19" customWidth="1"/>
    <col min="9992" max="9992" width="15.6328125" style="19" customWidth="1"/>
    <col min="9993" max="9994" width="2.6328125" style="19" customWidth="1"/>
    <col min="9995" max="9995" width="10.6328125" style="19" customWidth="1"/>
    <col min="9996" max="9996" width="15.6328125" style="19" customWidth="1"/>
    <col min="9997" max="9998" width="2.6328125" style="19" customWidth="1"/>
    <col min="9999" max="9999" width="10.6328125" style="19" customWidth="1"/>
    <col min="10000" max="10000" width="15.6328125" style="19" customWidth="1"/>
    <col min="10001" max="10002" width="2.6328125" style="19" customWidth="1"/>
    <col min="10003" max="10003" width="10.6328125" style="19" customWidth="1"/>
    <col min="10004" max="10004" width="20" style="19" customWidth="1"/>
    <col min="10005" max="10006" width="2.6328125" style="19" customWidth="1"/>
    <col min="10007" max="10007" width="10.6328125" style="19" customWidth="1"/>
    <col min="10008" max="10008" width="15.6328125" style="19" customWidth="1"/>
    <col min="10009" max="10010" width="2.6328125" style="19" customWidth="1"/>
    <col min="10011" max="10011" width="10.6328125" style="19" customWidth="1"/>
    <col min="10012" max="10012" width="17" style="19" customWidth="1"/>
    <col min="10013" max="10014" width="2.6328125" style="19" customWidth="1"/>
    <col min="10015" max="10015" width="10.6328125" style="19" customWidth="1"/>
    <col min="10016" max="10016" width="17.1796875" style="19" bestFit="1" customWidth="1"/>
    <col min="10017" max="10017" width="2.453125" style="19" customWidth="1"/>
    <col min="10018" max="10018" width="2.6328125" style="19" customWidth="1"/>
    <col min="10019" max="10240" width="9" style="19"/>
    <col min="10241" max="10241" width="3.36328125" style="19" customWidth="1"/>
    <col min="10242" max="10242" width="4.453125" style="19" customWidth="1"/>
    <col min="10243" max="10243" width="10.6328125" style="19" customWidth="1"/>
    <col min="10244" max="10244" width="15.6328125" style="19" customWidth="1"/>
    <col min="10245" max="10246" width="2.6328125" style="19" customWidth="1"/>
    <col min="10247" max="10247" width="10.6328125" style="19" customWidth="1"/>
    <col min="10248" max="10248" width="15.6328125" style="19" customWidth="1"/>
    <col min="10249" max="10250" width="2.6328125" style="19" customWidth="1"/>
    <col min="10251" max="10251" width="10.6328125" style="19" customWidth="1"/>
    <col min="10252" max="10252" width="15.6328125" style="19" customWidth="1"/>
    <col min="10253" max="10254" width="2.6328125" style="19" customWidth="1"/>
    <col min="10255" max="10255" width="10.6328125" style="19" customWidth="1"/>
    <col min="10256" max="10256" width="15.6328125" style="19" customWidth="1"/>
    <col min="10257" max="10258" width="2.6328125" style="19" customWidth="1"/>
    <col min="10259" max="10259" width="10.6328125" style="19" customWidth="1"/>
    <col min="10260" max="10260" width="20" style="19" customWidth="1"/>
    <col min="10261" max="10262" width="2.6328125" style="19" customWidth="1"/>
    <col min="10263" max="10263" width="10.6328125" style="19" customWidth="1"/>
    <col min="10264" max="10264" width="15.6328125" style="19" customWidth="1"/>
    <col min="10265" max="10266" width="2.6328125" style="19" customWidth="1"/>
    <col min="10267" max="10267" width="10.6328125" style="19" customWidth="1"/>
    <col min="10268" max="10268" width="17" style="19" customWidth="1"/>
    <col min="10269" max="10270" width="2.6328125" style="19" customWidth="1"/>
    <col min="10271" max="10271" width="10.6328125" style="19" customWidth="1"/>
    <col min="10272" max="10272" width="17.1796875" style="19" bestFit="1" customWidth="1"/>
    <col min="10273" max="10273" width="2.453125" style="19" customWidth="1"/>
    <col min="10274" max="10274" width="2.6328125" style="19" customWidth="1"/>
    <col min="10275" max="10496" width="9" style="19"/>
    <col min="10497" max="10497" width="3.36328125" style="19" customWidth="1"/>
    <col min="10498" max="10498" width="4.453125" style="19" customWidth="1"/>
    <col min="10499" max="10499" width="10.6328125" style="19" customWidth="1"/>
    <col min="10500" max="10500" width="15.6328125" style="19" customWidth="1"/>
    <col min="10501" max="10502" width="2.6328125" style="19" customWidth="1"/>
    <col min="10503" max="10503" width="10.6328125" style="19" customWidth="1"/>
    <col min="10504" max="10504" width="15.6328125" style="19" customWidth="1"/>
    <col min="10505" max="10506" width="2.6328125" style="19" customWidth="1"/>
    <col min="10507" max="10507" width="10.6328125" style="19" customWidth="1"/>
    <col min="10508" max="10508" width="15.6328125" style="19" customWidth="1"/>
    <col min="10509" max="10510" width="2.6328125" style="19" customWidth="1"/>
    <col min="10511" max="10511" width="10.6328125" style="19" customWidth="1"/>
    <col min="10512" max="10512" width="15.6328125" style="19" customWidth="1"/>
    <col min="10513" max="10514" width="2.6328125" style="19" customWidth="1"/>
    <col min="10515" max="10515" width="10.6328125" style="19" customWidth="1"/>
    <col min="10516" max="10516" width="20" style="19" customWidth="1"/>
    <col min="10517" max="10518" width="2.6328125" style="19" customWidth="1"/>
    <col min="10519" max="10519" width="10.6328125" style="19" customWidth="1"/>
    <col min="10520" max="10520" width="15.6328125" style="19" customWidth="1"/>
    <col min="10521" max="10522" width="2.6328125" style="19" customWidth="1"/>
    <col min="10523" max="10523" width="10.6328125" style="19" customWidth="1"/>
    <col min="10524" max="10524" width="17" style="19" customWidth="1"/>
    <col min="10525" max="10526" width="2.6328125" style="19" customWidth="1"/>
    <col min="10527" max="10527" width="10.6328125" style="19" customWidth="1"/>
    <col min="10528" max="10528" width="17.1796875" style="19" bestFit="1" customWidth="1"/>
    <col min="10529" max="10529" width="2.453125" style="19" customWidth="1"/>
    <col min="10530" max="10530" width="2.6328125" style="19" customWidth="1"/>
    <col min="10531" max="10752" width="9" style="19"/>
    <col min="10753" max="10753" width="3.36328125" style="19" customWidth="1"/>
    <col min="10754" max="10754" width="4.453125" style="19" customWidth="1"/>
    <col min="10755" max="10755" width="10.6328125" style="19" customWidth="1"/>
    <col min="10756" max="10756" width="15.6328125" style="19" customWidth="1"/>
    <col min="10757" max="10758" width="2.6328125" style="19" customWidth="1"/>
    <col min="10759" max="10759" width="10.6328125" style="19" customWidth="1"/>
    <col min="10760" max="10760" width="15.6328125" style="19" customWidth="1"/>
    <col min="10761" max="10762" width="2.6328125" style="19" customWidth="1"/>
    <col min="10763" max="10763" width="10.6328125" style="19" customWidth="1"/>
    <col min="10764" max="10764" width="15.6328125" style="19" customWidth="1"/>
    <col min="10765" max="10766" width="2.6328125" style="19" customWidth="1"/>
    <col min="10767" max="10767" width="10.6328125" style="19" customWidth="1"/>
    <col min="10768" max="10768" width="15.6328125" style="19" customWidth="1"/>
    <col min="10769" max="10770" width="2.6328125" style="19" customWidth="1"/>
    <col min="10771" max="10771" width="10.6328125" style="19" customWidth="1"/>
    <col min="10772" max="10772" width="20" style="19" customWidth="1"/>
    <col min="10773" max="10774" width="2.6328125" style="19" customWidth="1"/>
    <col min="10775" max="10775" width="10.6328125" style="19" customWidth="1"/>
    <col min="10776" max="10776" width="15.6328125" style="19" customWidth="1"/>
    <col min="10777" max="10778" width="2.6328125" style="19" customWidth="1"/>
    <col min="10779" max="10779" width="10.6328125" style="19" customWidth="1"/>
    <col min="10780" max="10780" width="17" style="19" customWidth="1"/>
    <col min="10781" max="10782" width="2.6328125" style="19" customWidth="1"/>
    <col min="10783" max="10783" width="10.6328125" style="19" customWidth="1"/>
    <col min="10784" max="10784" width="17.1796875" style="19" bestFit="1" customWidth="1"/>
    <col min="10785" max="10785" width="2.453125" style="19" customWidth="1"/>
    <col min="10786" max="10786" width="2.6328125" style="19" customWidth="1"/>
    <col min="10787" max="11008" width="9" style="19"/>
    <col min="11009" max="11009" width="3.36328125" style="19" customWidth="1"/>
    <col min="11010" max="11010" width="4.453125" style="19" customWidth="1"/>
    <col min="11011" max="11011" width="10.6328125" style="19" customWidth="1"/>
    <col min="11012" max="11012" width="15.6328125" style="19" customWidth="1"/>
    <col min="11013" max="11014" width="2.6328125" style="19" customWidth="1"/>
    <col min="11015" max="11015" width="10.6328125" style="19" customWidth="1"/>
    <col min="11016" max="11016" width="15.6328125" style="19" customWidth="1"/>
    <col min="11017" max="11018" width="2.6328125" style="19" customWidth="1"/>
    <col min="11019" max="11019" width="10.6328125" style="19" customWidth="1"/>
    <col min="11020" max="11020" width="15.6328125" style="19" customWidth="1"/>
    <col min="11021" max="11022" width="2.6328125" style="19" customWidth="1"/>
    <col min="11023" max="11023" width="10.6328125" style="19" customWidth="1"/>
    <col min="11024" max="11024" width="15.6328125" style="19" customWidth="1"/>
    <col min="11025" max="11026" width="2.6328125" style="19" customWidth="1"/>
    <col min="11027" max="11027" width="10.6328125" style="19" customWidth="1"/>
    <col min="11028" max="11028" width="20" style="19" customWidth="1"/>
    <col min="11029" max="11030" width="2.6328125" style="19" customWidth="1"/>
    <col min="11031" max="11031" width="10.6328125" style="19" customWidth="1"/>
    <col min="11032" max="11032" width="15.6328125" style="19" customWidth="1"/>
    <col min="11033" max="11034" width="2.6328125" style="19" customWidth="1"/>
    <col min="11035" max="11035" width="10.6328125" style="19" customWidth="1"/>
    <col min="11036" max="11036" width="17" style="19" customWidth="1"/>
    <col min="11037" max="11038" width="2.6328125" style="19" customWidth="1"/>
    <col min="11039" max="11039" width="10.6328125" style="19" customWidth="1"/>
    <col min="11040" max="11040" width="17.1796875" style="19" bestFit="1" customWidth="1"/>
    <col min="11041" max="11041" width="2.453125" style="19" customWidth="1"/>
    <col min="11042" max="11042" width="2.6328125" style="19" customWidth="1"/>
    <col min="11043" max="11264" width="9" style="19"/>
    <col min="11265" max="11265" width="3.36328125" style="19" customWidth="1"/>
    <col min="11266" max="11266" width="4.453125" style="19" customWidth="1"/>
    <col min="11267" max="11267" width="10.6328125" style="19" customWidth="1"/>
    <col min="11268" max="11268" width="15.6328125" style="19" customWidth="1"/>
    <col min="11269" max="11270" width="2.6328125" style="19" customWidth="1"/>
    <col min="11271" max="11271" width="10.6328125" style="19" customWidth="1"/>
    <col min="11272" max="11272" width="15.6328125" style="19" customWidth="1"/>
    <col min="11273" max="11274" width="2.6328125" style="19" customWidth="1"/>
    <col min="11275" max="11275" width="10.6328125" style="19" customWidth="1"/>
    <col min="11276" max="11276" width="15.6328125" style="19" customWidth="1"/>
    <col min="11277" max="11278" width="2.6328125" style="19" customWidth="1"/>
    <col min="11279" max="11279" width="10.6328125" style="19" customWidth="1"/>
    <col min="11280" max="11280" width="15.6328125" style="19" customWidth="1"/>
    <col min="11281" max="11282" width="2.6328125" style="19" customWidth="1"/>
    <col min="11283" max="11283" width="10.6328125" style="19" customWidth="1"/>
    <col min="11284" max="11284" width="20" style="19" customWidth="1"/>
    <col min="11285" max="11286" width="2.6328125" style="19" customWidth="1"/>
    <col min="11287" max="11287" width="10.6328125" style="19" customWidth="1"/>
    <col min="11288" max="11288" width="15.6328125" style="19" customWidth="1"/>
    <col min="11289" max="11290" width="2.6328125" style="19" customWidth="1"/>
    <col min="11291" max="11291" width="10.6328125" style="19" customWidth="1"/>
    <col min="11292" max="11292" width="17" style="19" customWidth="1"/>
    <col min="11293" max="11294" width="2.6328125" style="19" customWidth="1"/>
    <col min="11295" max="11295" width="10.6328125" style="19" customWidth="1"/>
    <col min="11296" max="11296" width="17.1796875" style="19" bestFit="1" customWidth="1"/>
    <col min="11297" max="11297" width="2.453125" style="19" customWidth="1"/>
    <col min="11298" max="11298" width="2.6328125" style="19" customWidth="1"/>
    <col min="11299" max="11520" width="9" style="19"/>
    <col min="11521" max="11521" width="3.36328125" style="19" customWidth="1"/>
    <col min="11522" max="11522" width="4.453125" style="19" customWidth="1"/>
    <col min="11523" max="11523" width="10.6328125" style="19" customWidth="1"/>
    <col min="11524" max="11524" width="15.6328125" style="19" customWidth="1"/>
    <col min="11525" max="11526" width="2.6328125" style="19" customWidth="1"/>
    <col min="11527" max="11527" width="10.6328125" style="19" customWidth="1"/>
    <col min="11528" max="11528" width="15.6328125" style="19" customWidth="1"/>
    <col min="11529" max="11530" width="2.6328125" style="19" customWidth="1"/>
    <col min="11531" max="11531" width="10.6328125" style="19" customWidth="1"/>
    <col min="11532" max="11532" width="15.6328125" style="19" customWidth="1"/>
    <col min="11533" max="11534" width="2.6328125" style="19" customWidth="1"/>
    <col min="11535" max="11535" width="10.6328125" style="19" customWidth="1"/>
    <col min="11536" max="11536" width="15.6328125" style="19" customWidth="1"/>
    <col min="11537" max="11538" width="2.6328125" style="19" customWidth="1"/>
    <col min="11539" max="11539" width="10.6328125" style="19" customWidth="1"/>
    <col min="11540" max="11540" width="20" style="19" customWidth="1"/>
    <col min="11541" max="11542" width="2.6328125" style="19" customWidth="1"/>
    <col min="11543" max="11543" width="10.6328125" style="19" customWidth="1"/>
    <col min="11544" max="11544" width="15.6328125" style="19" customWidth="1"/>
    <col min="11545" max="11546" width="2.6328125" style="19" customWidth="1"/>
    <col min="11547" max="11547" width="10.6328125" style="19" customWidth="1"/>
    <col min="11548" max="11548" width="17" style="19" customWidth="1"/>
    <col min="11549" max="11550" width="2.6328125" style="19" customWidth="1"/>
    <col min="11551" max="11551" width="10.6328125" style="19" customWidth="1"/>
    <col min="11552" max="11552" width="17.1796875" style="19" bestFit="1" customWidth="1"/>
    <col min="11553" max="11553" width="2.453125" style="19" customWidth="1"/>
    <col min="11554" max="11554" width="2.6328125" style="19" customWidth="1"/>
    <col min="11555" max="11776" width="9" style="19"/>
    <col min="11777" max="11777" width="3.36328125" style="19" customWidth="1"/>
    <col min="11778" max="11778" width="4.453125" style="19" customWidth="1"/>
    <col min="11779" max="11779" width="10.6328125" style="19" customWidth="1"/>
    <col min="11780" max="11780" width="15.6328125" style="19" customWidth="1"/>
    <col min="11781" max="11782" width="2.6328125" style="19" customWidth="1"/>
    <col min="11783" max="11783" width="10.6328125" style="19" customWidth="1"/>
    <col min="11784" max="11784" width="15.6328125" style="19" customWidth="1"/>
    <col min="11785" max="11786" width="2.6328125" style="19" customWidth="1"/>
    <col min="11787" max="11787" width="10.6328125" style="19" customWidth="1"/>
    <col min="11788" max="11788" width="15.6328125" style="19" customWidth="1"/>
    <col min="11789" max="11790" width="2.6328125" style="19" customWidth="1"/>
    <col min="11791" max="11791" width="10.6328125" style="19" customWidth="1"/>
    <col min="11792" max="11792" width="15.6328125" style="19" customWidth="1"/>
    <col min="11793" max="11794" width="2.6328125" style="19" customWidth="1"/>
    <col min="11795" max="11795" width="10.6328125" style="19" customWidth="1"/>
    <col min="11796" max="11796" width="20" style="19" customWidth="1"/>
    <col min="11797" max="11798" width="2.6328125" style="19" customWidth="1"/>
    <col min="11799" max="11799" width="10.6328125" style="19" customWidth="1"/>
    <col min="11800" max="11800" width="15.6328125" style="19" customWidth="1"/>
    <col min="11801" max="11802" width="2.6328125" style="19" customWidth="1"/>
    <col min="11803" max="11803" width="10.6328125" style="19" customWidth="1"/>
    <col min="11804" max="11804" width="17" style="19" customWidth="1"/>
    <col min="11805" max="11806" width="2.6328125" style="19" customWidth="1"/>
    <col min="11807" max="11807" width="10.6328125" style="19" customWidth="1"/>
    <col min="11808" max="11808" width="17.1796875" style="19" bestFit="1" customWidth="1"/>
    <col min="11809" max="11809" width="2.453125" style="19" customWidth="1"/>
    <col min="11810" max="11810" width="2.6328125" style="19" customWidth="1"/>
    <col min="11811" max="12032" width="9" style="19"/>
    <col min="12033" max="12033" width="3.36328125" style="19" customWidth="1"/>
    <col min="12034" max="12034" width="4.453125" style="19" customWidth="1"/>
    <col min="12035" max="12035" width="10.6328125" style="19" customWidth="1"/>
    <col min="12036" max="12036" width="15.6328125" style="19" customWidth="1"/>
    <col min="12037" max="12038" width="2.6328125" style="19" customWidth="1"/>
    <col min="12039" max="12039" width="10.6328125" style="19" customWidth="1"/>
    <col min="12040" max="12040" width="15.6328125" style="19" customWidth="1"/>
    <col min="12041" max="12042" width="2.6328125" style="19" customWidth="1"/>
    <col min="12043" max="12043" width="10.6328125" style="19" customWidth="1"/>
    <col min="12044" max="12044" width="15.6328125" style="19" customWidth="1"/>
    <col min="12045" max="12046" width="2.6328125" style="19" customWidth="1"/>
    <col min="12047" max="12047" width="10.6328125" style="19" customWidth="1"/>
    <col min="12048" max="12048" width="15.6328125" style="19" customWidth="1"/>
    <col min="12049" max="12050" width="2.6328125" style="19" customWidth="1"/>
    <col min="12051" max="12051" width="10.6328125" style="19" customWidth="1"/>
    <col min="12052" max="12052" width="20" style="19" customWidth="1"/>
    <col min="12053" max="12054" width="2.6328125" style="19" customWidth="1"/>
    <col min="12055" max="12055" width="10.6328125" style="19" customWidth="1"/>
    <col min="12056" max="12056" width="15.6328125" style="19" customWidth="1"/>
    <col min="12057" max="12058" width="2.6328125" style="19" customWidth="1"/>
    <col min="12059" max="12059" width="10.6328125" style="19" customWidth="1"/>
    <col min="12060" max="12060" width="17" style="19" customWidth="1"/>
    <col min="12061" max="12062" width="2.6328125" style="19" customWidth="1"/>
    <col min="12063" max="12063" width="10.6328125" style="19" customWidth="1"/>
    <col min="12064" max="12064" width="17.1796875" style="19" bestFit="1" customWidth="1"/>
    <col min="12065" max="12065" width="2.453125" style="19" customWidth="1"/>
    <col min="12066" max="12066" width="2.6328125" style="19" customWidth="1"/>
    <col min="12067" max="12288" width="9" style="19"/>
    <col min="12289" max="12289" width="3.36328125" style="19" customWidth="1"/>
    <col min="12290" max="12290" width="4.453125" style="19" customWidth="1"/>
    <col min="12291" max="12291" width="10.6328125" style="19" customWidth="1"/>
    <col min="12292" max="12292" width="15.6328125" style="19" customWidth="1"/>
    <col min="12293" max="12294" width="2.6328125" style="19" customWidth="1"/>
    <col min="12295" max="12295" width="10.6328125" style="19" customWidth="1"/>
    <col min="12296" max="12296" width="15.6328125" style="19" customWidth="1"/>
    <col min="12297" max="12298" width="2.6328125" style="19" customWidth="1"/>
    <col min="12299" max="12299" width="10.6328125" style="19" customWidth="1"/>
    <col min="12300" max="12300" width="15.6328125" style="19" customWidth="1"/>
    <col min="12301" max="12302" width="2.6328125" style="19" customWidth="1"/>
    <col min="12303" max="12303" width="10.6328125" style="19" customWidth="1"/>
    <col min="12304" max="12304" width="15.6328125" style="19" customWidth="1"/>
    <col min="12305" max="12306" width="2.6328125" style="19" customWidth="1"/>
    <col min="12307" max="12307" width="10.6328125" style="19" customWidth="1"/>
    <col min="12308" max="12308" width="20" style="19" customWidth="1"/>
    <col min="12309" max="12310" width="2.6328125" style="19" customWidth="1"/>
    <col min="12311" max="12311" width="10.6328125" style="19" customWidth="1"/>
    <col min="12312" max="12312" width="15.6328125" style="19" customWidth="1"/>
    <col min="12313" max="12314" width="2.6328125" style="19" customWidth="1"/>
    <col min="12315" max="12315" width="10.6328125" style="19" customWidth="1"/>
    <col min="12316" max="12316" width="17" style="19" customWidth="1"/>
    <col min="12317" max="12318" width="2.6328125" style="19" customWidth="1"/>
    <col min="12319" max="12319" width="10.6328125" style="19" customWidth="1"/>
    <col min="12320" max="12320" width="17.1796875" style="19" bestFit="1" customWidth="1"/>
    <col min="12321" max="12321" width="2.453125" style="19" customWidth="1"/>
    <col min="12322" max="12322" width="2.6328125" style="19" customWidth="1"/>
    <col min="12323" max="12544" width="9" style="19"/>
    <col min="12545" max="12545" width="3.36328125" style="19" customWidth="1"/>
    <col min="12546" max="12546" width="4.453125" style="19" customWidth="1"/>
    <col min="12547" max="12547" width="10.6328125" style="19" customWidth="1"/>
    <col min="12548" max="12548" width="15.6328125" style="19" customWidth="1"/>
    <col min="12549" max="12550" width="2.6328125" style="19" customWidth="1"/>
    <col min="12551" max="12551" width="10.6328125" style="19" customWidth="1"/>
    <col min="12552" max="12552" width="15.6328125" style="19" customWidth="1"/>
    <col min="12553" max="12554" width="2.6328125" style="19" customWidth="1"/>
    <col min="12555" max="12555" width="10.6328125" style="19" customWidth="1"/>
    <col min="12556" max="12556" width="15.6328125" style="19" customWidth="1"/>
    <col min="12557" max="12558" width="2.6328125" style="19" customWidth="1"/>
    <col min="12559" max="12559" width="10.6328125" style="19" customWidth="1"/>
    <col min="12560" max="12560" width="15.6328125" style="19" customWidth="1"/>
    <col min="12561" max="12562" width="2.6328125" style="19" customWidth="1"/>
    <col min="12563" max="12563" width="10.6328125" style="19" customWidth="1"/>
    <col min="12564" max="12564" width="20" style="19" customWidth="1"/>
    <col min="12565" max="12566" width="2.6328125" style="19" customWidth="1"/>
    <col min="12567" max="12567" width="10.6328125" style="19" customWidth="1"/>
    <col min="12568" max="12568" width="15.6328125" style="19" customWidth="1"/>
    <col min="12569" max="12570" width="2.6328125" style="19" customWidth="1"/>
    <col min="12571" max="12571" width="10.6328125" style="19" customWidth="1"/>
    <col min="12572" max="12572" width="17" style="19" customWidth="1"/>
    <col min="12573" max="12574" width="2.6328125" style="19" customWidth="1"/>
    <col min="12575" max="12575" width="10.6328125" style="19" customWidth="1"/>
    <col min="12576" max="12576" width="17.1796875" style="19" bestFit="1" customWidth="1"/>
    <col min="12577" max="12577" width="2.453125" style="19" customWidth="1"/>
    <col min="12578" max="12578" width="2.6328125" style="19" customWidth="1"/>
    <col min="12579" max="12800" width="9" style="19"/>
    <col min="12801" max="12801" width="3.36328125" style="19" customWidth="1"/>
    <col min="12802" max="12802" width="4.453125" style="19" customWidth="1"/>
    <col min="12803" max="12803" width="10.6328125" style="19" customWidth="1"/>
    <col min="12804" max="12804" width="15.6328125" style="19" customWidth="1"/>
    <col min="12805" max="12806" width="2.6328125" style="19" customWidth="1"/>
    <col min="12807" max="12807" width="10.6328125" style="19" customWidth="1"/>
    <col min="12808" max="12808" width="15.6328125" style="19" customWidth="1"/>
    <col min="12809" max="12810" width="2.6328125" style="19" customWidth="1"/>
    <col min="12811" max="12811" width="10.6328125" style="19" customWidth="1"/>
    <col min="12812" max="12812" width="15.6328125" style="19" customWidth="1"/>
    <col min="12813" max="12814" width="2.6328125" style="19" customWidth="1"/>
    <col min="12815" max="12815" width="10.6328125" style="19" customWidth="1"/>
    <col min="12816" max="12816" width="15.6328125" style="19" customWidth="1"/>
    <col min="12817" max="12818" width="2.6328125" style="19" customWidth="1"/>
    <col min="12819" max="12819" width="10.6328125" style="19" customWidth="1"/>
    <col min="12820" max="12820" width="20" style="19" customWidth="1"/>
    <col min="12821" max="12822" width="2.6328125" style="19" customWidth="1"/>
    <col min="12823" max="12823" width="10.6328125" style="19" customWidth="1"/>
    <col min="12824" max="12824" width="15.6328125" style="19" customWidth="1"/>
    <col min="12825" max="12826" width="2.6328125" style="19" customWidth="1"/>
    <col min="12827" max="12827" width="10.6328125" style="19" customWidth="1"/>
    <col min="12828" max="12828" width="17" style="19" customWidth="1"/>
    <col min="12829" max="12830" width="2.6328125" style="19" customWidth="1"/>
    <col min="12831" max="12831" width="10.6328125" style="19" customWidth="1"/>
    <col min="12832" max="12832" width="17.1796875" style="19" bestFit="1" customWidth="1"/>
    <col min="12833" max="12833" width="2.453125" style="19" customWidth="1"/>
    <col min="12834" max="12834" width="2.6328125" style="19" customWidth="1"/>
    <col min="12835" max="13056" width="9" style="19"/>
    <col min="13057" max="13057" width="3.36328125" style="19" customWidth="1"/>
    <col min="13058" max="13058" width="4.453125" style="19" customWidth="1"/>
    <col min="13059" max="13059" width="10.6328125" style="19" customWidth="1"/>
    <col min="13060" max="13060" width="15.6328125" style="19" customWidth="1"/>
    <col min="13061" max="13062" width="2.6328125" style="19" customWidth="1"/>
    <col min="13063" max="13063" width="10.6328125" style="19" customWidth="1"/>
    <col min="13064" max="13064" width="15.6328125" style="19" customWidth="1"/>
    <col min="13065" max="13066" width="2.6328125" style="19" customWidth="1"/>
    <col min="13067" max="13067" width="10.6328125" style="19" customWidth="1"/>
    <col min="13068" max="13068" width="15.6328125" style="19" customWidth="1"/>
    <col min="13069" max="13070" width="2.6328125" style="19" customWidth="1"/>
    <col min="13071" max="13071" width="10.6328125" style="19" customWidth="1"/>
    <col min="13072" max="13072" width="15.6328125" style="19" customWidth="1"/>
    <col min="13073" max="13074" width="2.6328125" style="19" customWidth="1"/>
    <col min="13075" max="13075" width="10.6328125" style="19" customWidth="1"/>
    <col min="13076" max="13076" width="20" style="19" customWidth="1"/>
    <col min="13077" max="13078" width="2.6328125" style="19" customWidth="1"/>
    <col min="13079" max="13079" width="10.6328125" style="19" customWidth="1"/>
    <col min="13080" max="13080" width="15.6328125" style="19" customWidth="1"/>
    <col min="13081" max="13082" width="2.6328125" style="19" customWidth="1"/>
    <col min="13083" max="13083" width="10.6328125" style="19" customWidth="1"/>
    <col min="13084" max="13084" width="17" style="19" customWidth="1"/>
    <col min="13085" max="13086" width="2.6328125" style="19" customWidth="1"/>
    <col min="13087" max="13087" width="10.6328125" style="19" customWidth="1"/>
    <col min="13088" max="13088" width="17.1796875" style="19" bestFit="1" customWidth="1"/>
    <col min="13089" max="13089" width="2.453125" style="19" customWidth="1"/>
    <col min="13090" max="13090" width="2.6328125" style="19" customWidth="1"/>
    <col min="13091" max="13312" width="9" style="19"/>
    <col min="13313" max="13313" width="3.36328125" style="19" customWidth="1"/>
    <col min="13314" max="13314" width="4.453125" style="19" customWidth="1"/>
    <col min="13315" max="13315" width="10.6328125" style="19" customWidth="1"/>
    <col min="13316" max="13316" width="15.6328125" style="19" customWidth="1"/>
    <col min="13317" max="13318" width="2.6328125" style="19" customWidth="1"/>
    <col min="13319" max="13319" width="10.6328125" style="19" customWidth="1"/>
    <col min="13320" max="13320" width="15.6328125" style="19" customWidth="1"/>
    <col min="13321" max="13322" width="2.6328125" style="19" customWidth="1"/>
    <col min="13323" max="13323" width="10.6328125" style="19" customWidth="1"/>
    <col min="13324" max="13324" width="15.6328125" style="19" customWidth="1"/>
    <col min="13325" max="13326" width="2.6328125" style="19" customWidth="1"/>
    <col min="13327" max="13327" width="10.6328125" style="19" customWidth="1"/>
    <col min="13328" max="13328" width="15.6328125" style="19" customWidth="1"/>
    <col min="13329" max="13330" width="2.6328125" style="19" customWidth="1"/>
    <col min="13331" max="13331" width="10.6328125" style="19" customWidth="1"/>
    <col min="13332" max="13332" width="20" style="19" customWidth="1"/>
    <col min="13333" max="13334" width="2.6328125" style="19" customWidth="1"/>
    <col min="13335" max="13335" width="10.6328125" style="19" customWidth="1"/>
    <col min="13336" max="13336" width="15.6328125" style="19" customWidth="1"/>
    <col min="13337" max="13338" width="2.6328125" style="19" customWidth="1"/>
    <col min="13339" max="13339" width="10.6328125" style="19" customWidth="1"/>
    <col min="13340" max="13340" width="17" style="19" customWidth="1"/>
    <col min="13341" max="13342" width="2.6328125" style="19" customWidth="1"/>
    <col min="13343" max="13343" width="10.6328125" style="19" customWidth="1"/>
    <col min="13344" max="13344" width="17.1796875" style="19" bestFit="1" customWidth="1"/>
    <col min="13345" max="13345" width="2.453125" style="19" customWidth="1"/>
    <col min="13346" max="13346" width="2.6328125" style="19" customWidth="1"/>
    <col min="13347" max="13568" width="9" style="19"/>
    <col min="13569" max="13569" width="3.36328125" style="19" customWidth="1"/>
    <col min="13570" max="13570" width="4.453125" style="19" customWidth="1"/>
    <col min="13571" max="13571" width="10.6328125" style="19" customWidth="1"/>
    <col min="13572" max="13572" width="15.6328125" style="19" customWidth="1"/>
    <col min="13573" max="13574" width="2.6328125" style="19" customWidth="1"/>
    <col min="13575" max="13575" width="10.6328125" style="19" customWidth="1"/>
    <col min="13576" max="13576" width="15.6328125" style="19" customWidth="1"/>
    <col min="13577" max="13578" width="2.6328125" style="19" customWidth="1"/>
    <col min="13579" max="13579" width="10.6328125" style="19" customWidth="1"/>
    <col min="13580" max="13580" width="15.6328125" style="19" customWidth="1"/>
    <col min="13581" max="13582" width="2.6328125" style="19" customWidth="1"/>
    <col min="13583" max="13583" width="10.6328125" style="19" customWidth="1"/>
    <col min="13584" max="13584" width="15.6328125" style="19" customWidth="1"/>
    <col min="13585" max="13586" width="2.6328125" style="19" customWidth="1"/>
    <col min="13587" max="13587" width="10.6328125" style="19" customWidth="1"/>
    <col min="13588" max="13588" width="20" style="19" customWidth="1"/>
    <col min="13589" max="13590" width="2.6328125" style="19" customWidth="1"/>
    <col min="13591" max="13591" width="10.6328125" style="19" customWidth="1"/>
    <col min="13592" max="13592" width="15.6328125" style="19" customWidth="1"/>
    <col min="13593" max="13594" width="2.6328125" style="19" customWidth="1"/>
    <col min="13595" max="13595" width="10.6328125" style="19" customWidth="1"/>
    <col min="13596" max="13596" width="17" style="19" customWidth="1"/>
    <col min="13597" max="13598" width="2.6328125" style="19" customWidth="1"/>
    <col min="13599" max="13599" width="10.6328125" style="19" customWidth="1"/>
    <col min="13600" max="13600" width="17.1796875" style="19" bestFit="1" customWidth="1"/>
    <col min="13601" max="13601" width="2.453125" style="19" customWidth="1"/>
    <col min="13602" max="13602" width="2.6328125" style="19" customWidth="1"/>
    <col min="13603" max="13824" width="9" style="19"/>
    <col min="13825" max="13825" width="3.36328125" style="19" customWidth="1"/>
    <col min="13826" max="13826" width="4.453125" style="19" customWidth="1"/>
    <col min="13827" max="13827" width="10.6328125" style="19" customWidth="1"/>
    <col min="13828" max="13828" width="15.6328125" style="19" customWidth="1"/>
    <col min="13829" max="13830" width="2.6328125" style="19" customWidth="1"/>
    <col min="13831" max="13831" width="10.6328125" style="19" customWidth="1"/>
    <col min="13832" max="13832" width="15.6328125" style="19" customWidth="1"/>
    <col min="13833" max="13834" width="2.6328125" style="19" customWidth="1"/>
    <col min="13835" max="13835" width="10.6328125" style="19" customWidth="1"/>
    <col min="13836" max="13836" width="15.6328125" style="19" customWidth="1"/>
    <col min="13837" max="13838" width="2.6328125" style="19" customWidth="1"/>
    <col min="13839" max="13839" width="10.6328125" style="19" customWidth="1"/>
    <col min="13840" max="13840" width="15.6328125" style="19" customWidth="1"/>
    <col min="13841" max="13842" width="2.6328125" style="19" customWidth="1"/>
    <col min="13843" max="13843" width="10.6328125" style="19" customWidth="1"/>
    <col min="13844" max="13844" width="20" style="19" customWidth="1"/>
    <col min="13845" max="13846" width="2.6328125" style="19" customWidth="1"/>
    <col min="13847" max="13847" width="10.6328125" style="19" customWidth="1"/>
    <col min="13848" max="13848" width="15.6328125" style="19" customWidth="1"/>
    <col min="13849" max="13850" width="2.6328125" style="19" customWidth="1"/>
    <col min="13851" max="13851" width="10.6328125" style="19" customWidth="1"/>
    <col min="13852" max="13852" width="17" style="19" customWidth="1"/>
    <col min="13853" max="13854" width="2.6328125" style="19" customWidth="1"/>
    <col min="13855" max="13855" width="10.6328125" style="19" customWidth="1"/>
    <col min="13856" max="13856" width="17.1796875" style="19" bestFit="1" customWidth="1"/>
    <col min="13857" max="13857" width="2.453125" style="19" customWidth="1"/>
    <col min="13858" max="13858" width="2.6328125" style="19" customWidth="1"/>
    <col min="13859" max="14080" width="9" style="19"/>
    <col min="14081" max="14081" width="3.36328125" style="19" customWidth="1"/>
    <col min="14082" max="14082" width="4.453125" style="19" customWidth="1"/>
    <col min="14083" max="14083" width="10.6328125" style="19" customWidth="1"/>
    <col min="14084" max="14084" width="15.6328125" style="19" customWidth="1"/>
    <col min="14085" max="14086" width="2.6328125" style="19" customWidth="1"/>
    <col min="14087" max="14087" width="10.6328125" style="19" customWidth="1"/>
    <col min="14088" max="14088" width="15.6328125" style="19" customWidth="1"/>
    <col min="14089" max="14090" width="2.6328125" style="19" customWidth="1"/>
    <col min="14091" max="14091" width="10.6328125" style="19" customWidth="1"/>
    <col min="14092" max="14092" width="15.6328125" style="19" customWidth="1"/>
    <col min="14093" max="14094" width="2.6328125" style="19" customWidth="1"/>
    <col min="14095" max="14095" width="10.6328125" style="19" customWidth="1"/>
    <col min="14096" max="14096" width="15.6328125" style="19" customWidth="1"/>
    <col min="14097" max="14098" width="2.6328125" style="19" customWidth="1"/>
    <col min="14099" max="14099" width="10.6328125" style="19" customWidth="1"/>
    <col min="14100" max="14100" width="20" style="19" customWidth="1"/>
    <col min="14101" max="14102" width="2.6328125" style="19" customWidth="1"/>
    <col min="14103" max="14103" width="10.6328125" style="19" customWidth="1"/>
    <col min="14104" max="14104" width="15.6328125" style="19" customWidth="1"/>
    <col min="14105" max="14106" width="2.6328125" style="19" customWidth="1"/>
    <col min="14107" max="14107" width="10.6328125" style="19" customWidth="1"/>
    <col min="14108" max="14108" width="17" style="19" customWidth="1"/>
    <col min="14109" max="14110" width="2.6328125" style="19" customWidth="1"/>
    <col min="14111" max="14111" width="10.6328125" style="19" customWidth="1"/>
    <col min="14112" max="14112" width="17.1796875" style="19" bestFit="1" customWidth="1"/>
    <col min="14113" max="14113" width="2.453125" style="19" customWidth="1"/>
    <col min="14114" max="14114" width="2.6328125" style="19" customWidth="1"/>
    <col min="14115" max="14336" width="9" style="19"/>
    <col min="14337" max="14337" width="3.36328125" style="19" customWidth="1"/>
    <col min="14338" max="14338" width="4.453125" style="19" customWidth="1"/>
    <col min="14339" max="14339" width="10.6328125" style="19" customWidth="1"/>
    <col min="14340" max="14340" width="15.6328125" style="19" customWidth="1"/>
    <col min="14341" max="14342" width="2.6328125" style="19" customWidth="1"/>
    <col min="14343" max="14343" width="10.6328125" style="19" customWidth="1"/>
    <col min="14344" max="14344" width="15.6328125" style="19" customWidth="1"/>
    <col min="14345" max="14346" width="2.6328125" style="19" customWidth="1"/>
    <col min="14347" max="14347" width="10.6328125" style="19" customWidth="1"/>
    <col min="14348" max="14348" width="15.6328125" style="19" customWidth="1"/>
    <col min="14349" max="14350" width="2.6328125" style="19" customWidth="1"/>
    <col min="14351" max="14351" width="10.6328125" style="19" customWidth="1"/>
    <col min="14352" max="14352" width="15.6328125" style="19" customWidth="1"/>
    <col min="14353" max="14354" width="2.6328125" style="19" customWidth="1"/>
    <col min="14355" max="14355" width="10.6328125" style="19" customWidth="1"/>
    <col min="14356" max="14356" width="20" style="19" customWidth="1"/>
    <col min="14357" max="14358" width="2.6328125" style="19" customWidth="1"/>
    <col min="14359" max="14359" width="10.6328125" style="19" customWidth="1"/>
    <col min="14360" max="14360" width="15.6328125" style="19" customWidth="1"/>
    <col min="14361" max="14362" width="2.6328125" style="19" customWidth="1"/>
    <col min="14363" max="14363" width="10.6328125" style="19" customWidth="1"/>
    <col min="14364" max="14364" width="17" style="19" customWidth="1"/>
    <col min="14365" max="14366" width="2.6328125" style="19" customWidth="1"/>
    <col min="14367" max="14367" width="10.6328125" style="19" customWidth="1"/>
    <col min="14368" max="14368" width="17.1796875" style="19" bestFit="1" customWidth="1"/>
    <col min="14369" max="14369" width="2.453125" style="19" customWidth="1"/>
    <col min="14370" max="14370" width="2.6328125" style="19" customWidth="1"/>
    <col min="14371" max="14592" width="9" style="19"/>
    <col min="14593" max="14593" width="3.36328125" style="19" customWidth="1"/>
    <col min="14594" max="14594" width="4.453125" style="19" customWidth="1"/>
    <col min="14595" max="14595" width="10.6328125" style="19" customWidth="1"/>
    <col min="14596" max="14596" width="15.6328125" style="19" customWidth="1"/>
    <col min="14597" max="14598" width="2.6328125" style="19" customWidth="1"/>
    <col min="14599" max="14599" width="10.6328125" style="19" customWidth="1"/>
    <col min="14600" max="14600" width="15.6328125" style="19" customWidth="1"/>
    <col min="14601" max="14602" width="2.6328125" style="19" customWidth="1"/>
    <col min="14603" max="14603" width="10.6328125" style="19" customWidth="1"/>
    <col min="14604" max="14604" width="15.6328125" style="19" customWidth="1"/>
    <col min="14605" max="14606" width="2.6328125" style="19" customWidth="1"/>
    <col min="14607" max="14607" width="10.6328125" style="19" customWidth="1"/>
    <col min="14608" max="14608" width="15.6328125" style="19" customWidth="1"/>
    <col min="14609" max="14610" width="2.6328125" style="19" customWidth="1"/>
    <col min="14611" max="14611" width="10.6328125" style="19" customWidth="1"/>
    <col min="14612" max="14612" width="20" style="19" customWidth="1"/>
    <col min="14613" max="14614" width="2.6328125" style="19" customWidth="1"/>
    <col min="14615" max="14615" width="10.6328125" style="19" customWidth="1"/>
    <col min="14616" max="14616" width="15.6328125" style="19" customWidth="1"/>
    <col min="14617" max="14618" width="2.6328125" style="19" customWidth="1"/>
    <col min="14619" max="14619" width="10.6328125" style="19" customWidth="1"/>
    <col min="14620" max="14620" width="17" style="19" customWidth="1"/>
    <col min="14621" max="14622" width="2.6328125" style="19" customWidth="1"/>
    <col min="14623" max="14623" width="10.6328125" style="19" customWidth="1"/>
    <col min="14624" max="14624" width="17.1796875" style="19" bestFit="1" customWidth="1"/>
    <col min="14625" max="14625" width="2.453125" style="19" customWidth="1"/>
    <col min="14626" max="14626" width="2.6328125" style="19" customWidth="1"/>
    <col min="14627" max="14848" width="9" style="19"/>
    <col min="14849" max="14849" width="3.36328125" style="19" customWidth="1"/>
    <col min="14850" max="14850" width="4.453125" style="19" customWidth="1"/>
    <col min="14851" max="14851" width="10.6328125" style="19" customWidth="1"/>
    <col min="14852" max="14852" width="15.6328125" style="19" customWidth="1"/>
    <col min="14853" max="14854" width="2.6328125" style="19" customWidth="1"/>
    <col min="14855" max="14855" width="10.6328125" style="19" customWidth="1"/>
    <col min="14856" max="14856" width="15.6328125" style="19" customWidth="1"/>
    <col min="14857" max="14858" width="2.6328125" style="19" customWidth="1"/>
    <col min="14859" max="14859" width="10.6328125" style="19" customWidth="1"/>
    <col min="14860" max="14860" width="15.6328125" style="19" customWidth="1"/>
    <col min="14861" max="14862" width="2.6328125" style="19" customWidth="1"/>
    <col min="14863" max="14863" width="10.6328125" style="19" customWidth="1"/>
    <col min="14864" max="14864" width="15.6328125" style="19" customWidth="1"/>
    <col min="14865" max="14866" width="2.6328125" style="19" customWidth="1"/>
    <col min="14867" max="14867" width="10.6328125" style="19" customWidth="1"/>
    <col min="14868" max="14868" width="20" style="19" customWidth="1"/>
    <col min="14869" max="14870" width="2.6328125" style="19" customWidth="1"/>
    <col min="14871" max="14871" width="10.6328125" style="19" customWidth="1"/>
    <col min="14872" max="14872" width="15.6328125" style="19" customWidth="1"/>
    <col min="14873" max="14874" width="2.6328125" style="19" customWidth="1"/>
    <col min="14875" max="14875" width="10.6328125" style="19" customWidth="1"/>
    <col min="14876" max="14876" width="17" style="19" customWidth="1"/>
    <col min="14877" max="14878" width="2.6328125" style="19" customWidth="1"/>
    <col min="14879" max="14879" width="10.6328125" style="19" customWidth="1"/>
    <col min="14880" max="14880" width="17.1796875" style="19" bestFit="1" customWidth="1"/>
    <col min="14881" max="14881" width="2.453125" style="19" customWidth="1"/>
    <col min="14882" max="14882" width="2.6328125" style="19" customWidth="1"/>
    <col min="14883" max="15104" width="9" style="19"/>
    <col min="15105" max="15105" width="3.36328125" style="19" customWidth="1"/>
    <col min="15106" max="15106" width="4.453125" style="19" customWidth="1"/>
    <col min="15107" max="15107" width="10.6328125" style="19" customWidth="1"/>
    <col min="15108" max="15108" width="15.6328125" style="19" customWidth="1"/>
    <col min="15109" max="15110" width="2.6328125" style="19" customWidth="1"/>
    <col min="15111" max="15111" width="10.6328125" style="19" customWidth="1"/>
    <col min="15112" max="15112" width="15.6328125" style="19" customWidth="1"/>
    <col min="15113" max="15114" width="2.6328125" style="19" customWidth="1"/>
    <col min="15115" max="15115" width="10.6328125" style="19" customWidth="1"/>
    <col min="15116" max="15116" width="15.6328125" style="19" customWidth="1"/>
    <col min="15117" max="15118" width="2.6328125" style="19" customWidth="1"/>
    <col min="15119" max="15119" width="10.6328125" style="19" customWidth="1"/>
    <col min="15120" max="15120" width="15.6328125" style="19" customWidth="1"/>
    <col min="15121" max="15122" width="2.6328125" style="19" customWidth="1"/>
    <col min="15123" max="15123" width="10.6328125" style="19" customWidth="1"/>
    <col min="15124" max="15124" width="20" style="19" customWidth="1"/>
    <col min="15125" max="15126" width="2.6328125" style="19" customWidth="1"/>
    <col min="15127" max="15127" width="10.6328125" style="19" customWidth="1"/>
    <col min="15128" max="15128" width="15.6328125" style="19" customWidth="1"/>
    <col min="15129" max="15130" width="2.6328125" style="19" customWidth="1"/>
    <col min="15131" max="15131" width="10.6328125" style="19" customWidth="1"/>
    <col min="15132" max="15132" width="17" style="19" customWidth="1"/>
    <col min="15133" max="15134" width="2.6328125" style="19" customWidth="1"/>
    <col min="15135" max="15135" width="10.6328125" style="19" customWidth="1"/>
    <col min="15136" max="15136" width="17.1796875" style="19" bestFit="1" customWidth="1"/>
    <col min="15137" max="15137" width="2.453125" style="19" customWidth="1"/>
    <col min="15138" max="15138" width="2.6328125" style="19" customWidth="1"/>
    <col min="15139" max="15360" width="9" style="19"/>
    <col min="15361" max="15361" width="3.36328125" style="19" customWidth="1"/>
    <col min="15362" max="15362" width="4.453125" style="19" customWidth="1"/>
    <col min="15363" max="15363" width="10.6328125" style="19" customWidth="1"/>
    <col min="15364" max="15364" width="15.6328125" style="19" customWidth="1"/>
    <col min="15365" max="15366" width="2.6328125" style="19" customWidth="1"/>
    <col min="15367" max="15367" width="10.6328125" style="19" customWidth="1"/>
    <col min="15368" max="15368" width="15.6328125" style="19" customWidth="1"/>
    <col min="15369" max="15370" width="2.6328125" style="19" customWidth="1"/>
    <col min="15371" max="15371" width="10.6328125" style="19" customWidth="1"/>
    <col min="15372" max="15372" width="15.6328125" style="19" customWidth="1"/>
    <col min="15373" max="15374" width="2.6328125" style="19" customWidth="1"/>
    <col min="15375" max="15375" width="10.6328125" style="19" customWidth="1"/>
    <col min="15376" max="15376" width="15.6328125" style="19" customWidth="1"/>
    <col min="15377" max="15378" width="2.6328125" style="19" customWidth="1"/>
    <col min="15379" max="15379" width="10.6328125" style="19" customWidth="1"/>
    <col min="15380" max="15380" width="20" style="19" customWidth="1"/>
    <col min="15381" max="15382" width="2.6328125" style="19" customWidth="1"/>
    <col min="15383" max="15383" width="10.6328125" style="19" customWidth="1"/>
    <col min="15384" max="15384" width="15.6328125" style="19" customWidth="1"/>
    <col min="15385" max="15386" width="2.6328125" style="19" customWidth="1"/>
    <col min="15387" max="15387" width="10.6328125" style="19" customWidth="1"/>
    <col min="15388" max="15388" width="17" style="19" customWidth="1"/>
    <col min="15389" max="15390" width="2.6328125" style="19" customWidth="1"/>
    <col min="15391" max="15391" width="10.6328125" style="19" customWidth="1"/>
    <col min="15392" max="15392" width="17.1796875" style="19" bestFit="1" customWidth="1"/>
    <col min="15393" max="15393" width="2.453125" style="19" customWidth="1"/>
    <col min="15394" max="15394" width="2.6328125" style="19" customWidth="1"/>
    <col min="15395" max="15616" width="9" style="19"/>
    <col min="15617" max="15617" width="3.36328125" style="19" customWidth="1"/>
    <col min="15618" max="15618" width="4.453125" style="19" customWidth="1"/>
    <col min="15619" max="15619" width="10.6328125" style="19" customWidth="1"/>
    <col min="15620" max="15620" width="15.6328125" style="19" customWidth="1"/>
    <col min="15621" max="15622" width="2.6328125" style="19" customWidth="1"/>
    <col min="15623" max="15623" width="10.6328125" style="19" customWidth="1"/>
    <col min="15624" max="15624" width="15.6328125" style="19" customWidth="1"/>
    <col min="15625" max="15626" width="2.6328125" style="19" customWidth="1"/>
    <col min="15627" max="15627" width="10.6328125" style="19" customWidth="1"/>
    <col min="15628" max="15628" width="15.6328125" style="19" customWidth="1"/>
    <col min="15629" max="15630" width="2.6328125" style="19" customWidth="1"/>
    <col min="15631" max="15631" width="10.6328125" style="19" customWidth="1"/>
    <col min="15632" max="15632" width="15.6328125" style="19" customWidth="1"/>
    <col min="15633" max="15634" width="2.6328125" style="19" customWidth="1"/>
    <col min="15635" max="15635" width="10.6328125" style="19" customWidth="1"/>
    <col min="15636" max="15636" width="20" style="19" customWidth="1"/>
    <col min="15637" max="15638" width="2.6328125" style="19" customWidth="1"/>
    <col min="15639" max="15639" width="10.6328125" style="19" customWidth="1"/>
    <col min="15640" max="15640" width="15.6328125" style="19" customWidth="1"/>
    <col min="15641" max="15642" width="2.6328125" style="19" customWidth="1"/>
    <col min="15643" max="15643" width="10.6328125" style="19" customWidth="1"/>
    <col min="15644" max="15644" width="17" style="19" customWidth="1"/>
    <col min="15645" max="15646" width="2.6328125" style="19" customWidth="1"/>
    <col min="15647" max="15647" width="10.6328125" style="19" customWidth="1"/>
    <col min="15648" max="15648" width="17.1796875" style="19" bestFit="1" customWidth="1"/>
    <col min="15649" max="15649" width="2.453125" style="19" customWidth="1"/>
    <col min="15650" max="15650" width="2.6328125" style="19" customWidth="1"/>
    <col min="15651" max="15872" width="9" style="19"/>
    <col min="15873" max="15873" width="3.36328125" style="19" customWidth="1"/>
    <col min="15874" max="15874" width="4.453125" style="19" customWidth="1"/>
    <col min="15875" max="15875" width="10.6328125" style="19" customWidth="1"/>
    <col min="15876" max="15876" width="15.6328125" style="19" customWidth="1"/>
    <col min="15877" max="15878" width="2.6328125" style="19" customWidth="1"/>
    <col min="15879" max="15879" width="10.6328125" style="19" customWidth="1"/>
    <col min="15880" max="15880" width="15.6328125" style="19" customWidth="1"/>
    <col min="15881" max="15882" width="2.6328125" style="19" customWidth="1"/>
    <col min="15883" max="15883" width="10.6328125" style="19" customWidth="1"/>
    <col min="15884" max="15884" width="15.6328125" style="19" customWidth="1"/>
    <col min="15885" max="15886" width="2.6328125" style="19" customWidth="1"/>
    <col min="15887" max="15887" width="10.6328125" style="19" customWidth="1"/>
    <col min="15888" max="15888" width="15.6328125" style="19" customWidth="1"/>
    <col min="15889" max="15890" width="2.6328125" style="19" customWidth="1"/>
    <col min="15891" max="15891" width="10.6328125" style="19" customWidth="1"/>
    <col min="15892" max="15892" width="20" style="19" customWidth="1"/>
    <col min="15893" max="15894" width="2.6328125" style="19" customWidth="1"/>
    <col min="15895" max="15895" width="10.6328125" style="19" customWidth="1"/>
    <col min="15896" max="15896" width="15.6328125" style="19" customWidth="1"/>
    <col min="15897" max="15898" width="2.6328125" style="19" customWidth="1"/>
    <col min="15899" max="15899" width="10.6328125" style="19" customWidth="1"/>
    <col min="15900" max="15900" width="17" style="19" customWidth="1"/>
    <col min="15901" max="15902" width="2.6328125" style="19" customWidth="1"/>
    <col min="15903" max="15903" width="10.6328125" style="19" customWidth="1"/>
    <col min="15904" max="15904" width="17.1796875" style="19" bestFit="1" customWidth="1"/>
    <col min="15905" max="15905" width="2.453125" style="19" customWidth="1"/>
    <col min="15906" max="15906" width="2.6328125" style="19" customWidth="1"/>
    <col min="15907" max="16128" width="9" style="19"/>
    <col min="16129" max="16129" width="3.36328125" style="19" customWidth="1"/>
    <col min="16130" max="16130" width="4.453125" style="19" customWidth="1"/>
    <col min="16131" max="16131" width="10.6328125" style="19" customWidth="1"/>
    <col min="16132" max="16132" width="15.6328125" style="19" customWidth="1"/>
    <col min="16133" max="16134" width="2.6328125" style="19" customWidth="1"/>
    <col min="16135" max="16135" width="10.6328125" style="19" customWidth="1"/>
    <col min="16136" max="16136" width="15.6328125" style="19" customWidth="1"/>
    <col min="16137" max="16138" width="2.6328125" style="19" customWidth="1"/>
    <col min="16139" max="16139" width="10.6328125" style="19" customWidth="1"/>
    <col min="16140" max="16140" width="15.6328125" style="19" customWidth="1"/>
    <col min="16141" max="16142" width="2.6328125" style="19" customWidth="1"/>
    <col min="16143" max="16143" width="10.6328125" style="19" customWidth="1"/>
    <col min="16144" max="16144" width="15.6328125" style="19" customWidth="1"/>
    <col min="16145" max="16146" width="2.6328125" style="19" customWidth="1"/>
    <col min="16147" max="16147" width="10.6328125" style="19" customWidth="1"/>
    <col min="16148" max="16148" width="20" style="19" customWidth="1"/>
    <col min="16149" max="16150" width="2.6328125" style="19" customWidth="1"/>
    <col min="16151" max="16151" width="10.6328125" style="19" customWidth="1"/>
    <col min="16152" max="16152" width="15.6328125" style="19" customWidth="1"/>
    <col min="16153" max="16154" width="2.6328125" style="19" customWidth="1"/>
    <col min="16155" max="16155" width="10.6328125" style="19" customWidth="1"/>
    <col min="16156" max="16156" width="17" style="19" customWidth="1"/>
    <col min="16157" max="16158" width="2.6328125" style="19" customWidth="1"/>
    <col min="16159" max="16159" width="10.6328125" style="19" customWidth="1"/>
    <col min="16160" max="16160" width="17.1796875" style="19" bestFit="1" customWidth="1"/>
    <col min="16161" max="16161" width="2.453125" style="19" customWidth="1"/>
    <col min="16162" max="16162" width="2.6328125" style="19" customWidth="1"/>
    <col min="16163" max="16384" width="9" style="19"/>
  </cols>
  <sheetData>
    <row r="1" spans="1:34" ht="16.25" customHeight="1" x14ac:dyDescent="0.4">
      <c r="A1" s="18"/>
      <c r="B1" s="18"/>
    </row>
    <row r="2" spans="1:34" s="21" customFormat="1" ht="27.5" x14ac:dyDescent="0.4">
      <c r="A2" s="487" t="s">
        <v>86</v>
      </c>
      <c r="B2" s="487"/>
      <c r="C2" s="487"/>
      <c r="D2" s="487"/>
      <c r="E2" s="487"/>
      <c r="F2" s="487"/>
      <c r="G2" s="487"/>
      <c r="H2" s="487"/>
      <c r="I2" s="487"/>
      <c r="J2" s="487"/>
      <c r="K2" s="487"/>
      <c r="L2" s="487"/>
      <c r="M2" s="487"/>
      <c r="N2" s="487"/>
      <c r="O2" s="487"/>
      <c r="P2" s="487"/>
      <c r="Q2" s="487"/>
      <c r="R2" s="487"/>
      <c r="S2" s="487"/>
      <c r="T2" s="487"/>
      <c r="U2" s="487"/>
      <c r="V2" s="487"/>
      <c r="W2" s="487"/>
      <c r="X2" s="487"/>
      <c r="Y2" s="487"/>
      <c r="Z2" s="487"/>
      <c r="AA2" s="487"/>
      <c r="AB2" s="487"/>
      <c r="AC2" s="487"/>
      <c r="AD2" s="487"/>
      <c r="AE2" s="487"/>
      <c r="AF2" s="487"/>
      <c r="AG2" s="487"/>
      <c r="AH2" s="487"/>
    </row>
    <row r="3" spans="1:34" s="22" customFormat="1" ht="18" customHeight="1" thickBot="1" x14ac:dyDescent="0.45">
      <c r="A3" s="488" t="s">
        <v>66</v>
      </c>
      <c r="B3" s="488"/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488"/>
      <c r="O3" s="488"/>
      <c r="P3" s="488"/>
      <c r="Q3" s="488"/>
      <c r="R3" s="488"/>
      <c r="S3" s="488"/>
      <c r="T3" s="488"/>
      <c r="U3" s="488"/>
      <c r="V3" s="488"/>
      <c r="W3" s="488"/>
      <c r="X3" s="488"/>
      <c r="Y3" s="488"/>
      <c r="Z3" s="488"/>
      <c r="AA3" s="488"/>
      <c r="AB3" s="488"/>
      <c r="AC3" s="488"/>
      <c r="AD3" s="488"/>
      <c r="AE3" s="488"/>
      <c r="AF3" s="488"/>
      <c r="AG3" s="488"/>
      <c r="AH3" s="488"/>
    </row>
    <row r="4" spans="1:34" ht="18" customHeight="1" x14ac:dyDescent="0.4">
      <c r="A4" s="489" t="s">
        <v>0</v>
      </c>
      <c r="B4" s="490"/>
      <c r="C4" s="491" t="s">
        <v>52</v>
      </c>
      <c r="D4" s="492"/>
      <c r="E4" s="492"/>
      <c r="F4" s="492"/>
      <c r="G4" s="492"/>
      <c r="H4" s="492"/>
      <c r="I4" s="492"/>
      <c r="J4" s="493"/>
      <c r="K4" s="491" t="s">
        <v>53</v>
      </c>
      <c r="L4" s="492"/>
      <c r="M4" s="492"/>
      <c r="N4" s="492"/>
      <c r="O4" s="492"/>
      <c r="P4" s="492"/>
      <c r="Q4" s="492"/>
      <c r="R4" s="493"/>
      <c r="S4" s="491" t="s">
        <v>54</v>
      </c>
      <c r="T4" s="492"/>
      <c r="U4" s="492"/>
      <c r="V4" s="492"/>
      <c r="W4" s="492"/>
      <c r="X4" s="492"/>
      <c r="Y4" s="492"/>
      <c r="Z4" s="493"/>
      <c r="AA4" s="491" t="s">
        <v>55</v>
      </c>
      <c r="AB4" s="492"/>
      <c r="AC4" s="492"/>
      <c r="AD4" s="492"/>
      <c r="AE4" s="492"/>
      <c r="AF4" s="492"/>
      <c r="AG4" s="492"/>
      <c r="AH4" s="493"/>
    </row>
    <row r="5" spans="1:34" s="23" customFormat="1" ht="18" customHeight="1" x14ac:dyDescent="0.4">
      <c r="A5" s="485" t="s">
        <v>23</v>
      </c>
      <c r="B5" s="486"/>
      <c r="C5" s="473" t="s">
        <v>1</v>
      </c>
      <c r="D5" s="474"/>
      <c r="E5" s="474"/>
      <c r="F5" s="474"/>
      <c r="G5" s="475" t="s">
        <v>2</v>
      </c>
      <c r="H5" s="474"/>
      <c r="I5" s="474"/>
      <c r="J5" s="476"/>
      <c r="K5" s="473" t="s">
        <v>1</v>
      </c>
      <c r="L5" s="474"/>
      <c r="M5" s="474"/>
      <c r="N5" s="474"/>
      <c r="O5" s="475" t="s">
        <v>2</v>
      </c>
      <c r="P5" s="474"/>
      <c r="Q5" s="474"/>
      <c r="R5" s="476"/>
      <c r="S5" s="473" t="s">
        <v>1</v>
      </c>
      <c r="T5" s="474"/>
      <c r="U5" s="474"/>
      <c r="V5" s="474"/>
      <c r="W5" s="475" t="s">
        <v>2</v>
      </c>
      <c r="X5" s="474"/>
      <c r="Y5" s="474"/>
      <c r="Z5" s="476"/>
      <c r="AA5" s="473" t="s">
        <v>1</v>
      </c>
      <c r="AB5" s="474"/>
      <c r="AC5" s="474"/>
      <c r="AD5" s="474"/>
      <c r="AE5" s="475" t="s">
        <v>2</v>
      </c>
      <c r="AF5" s="474"/>
      <c r="AG5" s="474"/>
      <c r="AH5" s="476"/>
    </row>
    <row r="6" spans="1:34" s="20" customFormat="1" ht="33" customHeight="1" x14ac:dyDescent="0.4">
      <c r="A6" s="477" t="s">
        <v>24</v>
      </c>
      <c r="B6" s="478"/>
      <c r="C6" s="24" t="s">
        <v>3</v>
      </c>
      <c r="D6" s="25" t="s">
        <v>56</v>
      </c>
      <c r="E6" s="26" t="s">
        <v>4</v>
      </c>
      <c r="F6" s="26" t="s">
        <v>5</v>
      </c>
      <c r="G6" s="27" t="s">
        <v>3</v>
      </c>
      <c r="H6" s="27" t="s">
        <v>56</v>
      </c>
      <c r="I6" s="26" t="s">
        <v>4</v>
      </c>
      <c r="J6" s="28" t="s">
        <v>5</v>
      </c>
      <c r="K6" s="24" t="s">
        <v>3</v>
      </c>
      <c r="L6" s="27" t="s">
        <v>56</v>
      </c>
      <c r="M6" s="26" t="s">
        <v>4</v>
      </c>
      <c r="N6" s="26" t="s">
        <v>5</v>
      </c>
      <c r="O6" s="27" t="s">
        <v>3</v>
      </c>
      <c r="P6" s="27" t="s">
        <v>56</v>
      </c>
      <c r="Q6" s="26" t="s">
        <v>4</v>
      </c>
      <c r="R6" s="28" t="s">
        <v>5</v>
      </c>
      <c r="S6" s="24" t="s">
        <v>3</v>
      </c>
      <c r="T6" s="27" t="s">
        <v>56</v>
      </c>
      <c r="U6" s="26" t="s">
        <v>4</v>
      </c>
      <c r="V6" s="26" t="s">
        <v>5</v>
      </c>
      <c r="W6" s="27" t="s">
        <v>3</v>
      </c>
      <c r="X6" s="27" t="s">
        <v>56</v>
      </c>
      <c r="Y6" s="26" t="s">
        <v>4</v>
      </c>
      <c r="Z6" s="28" t="s">
        <v>5</v>
      </c>
      <c r="AA6" s="29" t="s">
        <v>3</v>
      </c>
      <c r="AB6" s="25" t="s">
        <v>56</v>
      </c>
      <c r="AC6" s="26" t="s">
        <v>4</v>
      </c>
      <c r="AD6" s="26" t="s">
        <v>5</v>
      </c>
      <c r="AE6" s="25" t="s">
        <v>3</v>
      </c>
      <c r="AF6" s="25" t="s">
        <v>56</v>
      </c>
      <c r="AG6" s="26" t="s">
        <v>4</v>
      </c>
      <c r="AH6" s="28" t="s">
        <v>5</v>
      </c>
    </row>
    <row r="7" spans="1:34" s="20" customFormat="1" x14ac:dyDescent="0.4">
      <c r="A7" s="479"/>
      <c r="B7" s="480"/>
      <c r="C7" s="42" t="s">
        <v>159</v>
      </c>
      <c r="D7" s="31" t="s">
        <v>6</v>
      </c>
      <c r="E7" s="4">
        <v>2</v>
      </c>
      <c r="F7" s="32">
        <v>2</v>
      </c>
      <c r="G7" s="9" t="s">
        <v>160</v>
      </c>
      <c r="H7" s="33" t="s">
        <v>7</v>
      </c>
      <c r="I7" s="4">
        <v>2</v>
      </c>
      <c r="J7" s="8">
        <v>2</v>
      </c>
      <c r="K7" s="135" t="s">
        <v>167</v>
      </c>
      <c r="L7" s="34" t="s">
        <v>14</v>
      </c>
      <c r="M7" s="4">
        <v>2</v>
      </c>
      <c r="N7" s="4">
        <v>2</v>
      </c>
      <c r="O7" s="9" t="s">
        <v>168</v>
      </c>
      <c r="P7" s="36" t="s">
        <v>8</v>
      </c>
      <c r="Q7" s="12">
        <v>2</v>
      </c>
      <c r="R7" s="37">
        <v>2</v>
      </c>
      <c r="S7" s="42"/>
      <c r="T7" s="38"/>
      <c r="U7" s="4"/>
      <c r="V7" s="32"/>
      <c r="W7" s="9"/>
      <c r="X7" s="14"/>
      <c r="Y7" s="4"/>
      <c r="Z7" s="8"/>
      <c r="AA7" s="39"/>
      <c r="AB7" s="5"/>
      <c r="AC7" s="1"/>
      <c r="AD7" s="1"/>
      <c r="AE7" s="40"/>
      <c r="AF7" s="5"/>
      <c r="AG7" s="1"/>
      <c r="AH7" s="2"/>
    </row>
    <row r="8" spans="1:34" s="20" customFormat="1" x14ac:dyDescent="0.4">
      <c r="A8" s="479"/>
      <c r="B8" s="480"/>
      <c r="C8" s="42" t="s">
        <v>161</v>
      </c>
      <c r="D8" s="31" t="s">
        <v>170</v>
      </c>
      <c r="E8" s="4">
        <v>2</v>
      </c>
      <c r="F8" s="32">
        <v>2</v>
      </c>
      <c r="G8" s="9" t="s">
        <v>162</v>
      </c>
      <c r="H8" s="33" t="s">
        <v>171</v>
      </c>
      <c r="I8" s="4">
        <v>2</v>
      </c>
      <c r="J8" s="8">
        <v>2</v>
      </c>
      <c r="K8" s="42" t="s">
        <v>169</v>
      </c>
      <c r="L8" s="34" t="s">
        <v>16</v>
      </c>
      <c r="M8" s="4">
        <v>2</v>
      </c>
      <c r="N8" s="4">
        <v>2</v>
      </c>
      <c r="O8" s="9"/>
      <c r="P8" s="34"/>
      <c r="Q8" s="4"/>
      <c r="R8" s="41"/>
      <c r="S8" s="42"/>
      <c r="T8" s="7"/>
      <c r="U8" s="4"/>
      <c r="V8" s="4"/>
      <c r="W8" s="10"/>
      <c r="X8" s="36"/>
      <c r="Y8" s="4"/>
      <c r="Z8" s="4"/>
      <c r="AA8" s="42"/>
      <c r="AB8" s="9"/>
      <c r="AC8" s="4"/>
      <c r="AD8" s="4"/>
      <c r="AE8" s="9"/>
      <c r="AF8" s="9"/>
      <c r="AG8" s="4"/>
      <c r="AH8" s="8"/>
    </row>
    <row r="9" spans="1:34" s="20" customFormat="1" x14ac:dyDescent="0.4">
      <c r="A9" s="479"/>
      <c r="B9" s="480"/>
      <c r="C9" s="42" t="s">
        <v>163</v>
      </c>
      <c r="D9" s="38" t="s">
        <v>87</v>
      </c>
      <c r="E9" s="4">
        <v>2</v>
      </c>
      <c r="F9" s="32">
        <v>2</v>
      </c>
      <c r="G9" s="9" t="s">
        <v>164</v>
      </c>
      <c r="H9" s="14" t="s">
        <v>88</v>
      </c>
      <c r="I9" s="4">
        <v>2</v>
      </c>
      <c r="J9" s="8">
        <v>2</v>
      </c>
      <c r="K9" s="136"/>
      <c r="L9" s="36"/>
      <c r="M9" s="4"/>
      <c r="N9" s="4"/>
      <c r="O9" s="9"/>
      <c r="P9" s="14"/>
      <c r="Q9" s="4"/>
      <c r="R9" s="8"/>
      <c r="S9" s="42"/>
      <c r="T9" s="7"/>
      <c r="U9" s="4"/>
      <c r="V9" s="4"/>
      <c r="W9" s="9"/>
      <c r="X9" s="7"/>
      <c r="Y9" s="4"/>
      <c r="Z9" s="8"/>
      <c r="AA9" s="42"/>
      <c r="AB9" s="9"/>
      <c r="AC9" s="4"/>
      <c r="AD9" s="4"/>
      <c r="AE9" s="9"/>
      <c r="AF9" s="9"/>
      <c r="AG9" s="4"/>
      <c r="AH9" s="8"/>
    </row>
    <row r="10" spans="1:34" s="20" customFormat="1" x14ac:dyDescent="0.4">
      <c r="A10" s="479"/>
      <c r="B10" s="480"/>
      <c r="C10" s="42" t="s">
        <v>165</v>
      </c>
      <c r="D10" s="43" t="s">
        <v>172</v>
      </c>
      <c r="E10" s="4">
        <v>2</v>
      </c>
      <c r="F10" s="4">
        <v>2</v>
      </c>
      <c r="G10" s="9" t="s">
        <v>166</v>
      </c>
      <c r="H10" s="45" t="s">
        <v>173</v>
      </c>
      <c r="I10" s="4">
        <v>2</v>
      </c>
      <c r="J10" s="8">
        <v>2</v>
      </c>
      <c r="K10" s="136"/>
      <c r="L10" s="36"/>
      <c r="M10" s="4"/>
      <c r="N10" s="4"/>
      <c r="O10" s="9"/>
      <c r="P10" s="35"/>
      <c r="Q10" s="1"/>
      <c r="R10" s="37"/>
      <c r="S10" s="42"/>
      <c r="T10" s="7"/>
      <c r="U10" s="4"/>
      <c r="V10" s="4"/>
      <c r="W10" s="9"/>
      <c r="X10" s="7"/>
      <c r="Y10" s="4"/>
      <c r="Z10" s="8"/>
      <c r="AA10" s="42"/>
      <c r="AB10" s="9"/>
      <c r="AC10" s="4"/>
      <c r="AD10" s="4"/>
      <c r="AE10" s="9"/>
      <c r="AF10" s="9"/>
      <c r="AG10" s="4"/>
      <c r="AH10" s="8"/>
    </row>
    <row r="11" spans="1:34" s="20" customFormat="1" x14ac:dyDescent="0.4">
      <c r="A11" s="479"/>
      <c r="B11" s="480"/>
      <c r="C11" s="42"/>
      <c r="D11" s="7"/>
      <c r="E11" s="4"/>
      <c r="F11" s="4"/>
      <c r="G11" s="9"/>
      <c r="H11" s="7"/>
      <c r="I11" s="4"/>
      <c r="J11" s="8"/>
      <c r="K11" s="42"/>
      <c r="L11" s="10"/>
      <c r="M11" s="6"/>
      <c r="N11" s="4"/>
      <c r="O11" s="9"/>
      <c r="P11" s="46"/>
      <c r="Q11" s="4"/>
      <c r="R11" s="8"/>
      <c r="S11" s="42"/>
      <c r="T11" s="7"/>
      <c r="U11" s="4"/>
      <c r="V11" s="4"/>
      <c r="W11" s="9"/>
      <c r="X11" s="7"/>
      <c r="Y11" s="4"/>
      <c r="Z11" s="8"/>
      <c r="AA11" s="42"/>
      <c r="AB11" s="9"/>
      <c r="AC11" s="4"/>
      <c r="AD11" s="4"/>
      <c r="AE11" s="9"/>
      <c r="AF11" s="9"/>
      <c r="AG11" s="4"/>
      <c r="AH11" s="8"/>
    </row>
    <row r="12" spans="1:34" s="20" customFormat="1" ht="16" thickBot="1" x14ac:dyDescent="0.45">
      <c r="A12" s="481"/>
      <c r="B12" s="482"/>
      <c r="C12" s="50"/>
      <c r="D12" s="11"/>
      <c r="E12" s="12"/>
      <c r="F12" s="12"/>
      <c r="G12" s="49"/>
      <c r="H12" s="11"/>
      <c r="I12" s="12"/>
      <c r="J12" s="13"/>
      <c r="K12" s="87"/>
      <c r="L12" s="47"/>
      <c r="M12" s="48"/>
      <c r="N12" s="48"/>
      <c r="O12" s="49"/>
      <c r="P12" s="49"/>
      <c r="Q12" s="12"/>
      <c r="R12" s="12"/>
      <c r="S12" s="50"/>
      <c r="T12" s="11"/>
      <c r="U12" s="12"/>
      <c r="V12" s="12"/>
      <c r="W12" s="49"/>
      <c r="X12" s="11"/>
      <c r="Y12" s="12"/>
      <c r="Z12" s="13"/>
      <c r="AA12" s="50"/>
      <c r="AB12" s="49"/>
      <c r="AC12" s="12"/>
      <c r="AD12" s="12"/>
      <c r="AE12" s="49"/>
      <c r="AF12" s="49"/>
      <c r="AG12" s="12"/>
      <c r="AH12" s="13"/>
    </row>
    <row r="13" spans="1:34" s="20" customFormat="1" ht="16.5" thickTop="1" thickBot="1" x14ac:dyDescent="0.45">
      <c r="A13" s="483" t="s">
        <v>9</v>
      </c>
      <c r="B13" s="484"/>
      <c r="C13" s="137"/>
      <c r="D13" s="51"/>
      <c r="E13" s="52">
        <v>4</v>
      </c>
      <c r="F13" s="52">
        <v>8</v>
      </c>
      <c r="G13" s="56"/>
      <c r="H13" s="54"/>
      <c r="I13" s="52">
        <v>4</v>
      </c>
      <c r="J13" s="55">
        <v>8</v>
      </c>
      <c r="K13" s="57"/>
      <c r="L13" s="56"/>
      <c r="M13" s="52">
        <v>4</v>
      </c>
      <c r="N13" s="52">
        <v>4</v>
      </c>
      <c r="O13" s="56"/>
      <c r="P13" s="56"/>
      <c r="Q13" s="52">
        <v>2</v>
      </c>
      <c r="R13" s="52">
        <v>2</v>
      </c>
      <c r="S13" s="57"/>
      <c r="T13" s="56"/>
      <c r="U13" s="52">
        <v>0</v>
      </c>
      <c r="V13" s="52">
        <v>0</v>
      </c>
      <c r="W13" s="56"/>
      <c r="X13" s="56"/>
      <c r="Y13" s="52">
        <v>0</v>
      </c>
      <c r="Z13" s="55">
        <v>0</v>
      </c>
      <c r="AA13" s="57"/>
      <c r="AB13" s="56"/>
      <c r="AC13" s="52">
        <v>0</v>
      </c>
      <c r="AD13" s="52">
        <v>0</v>
      </c>
      <c r="AE13" s="56"/>
      <c r="AF13" s="56"/>
      <c r="AG13" s="52">
        <v>0</v>
      </c>
      <c r="AH13" s="55">
        <v>0</v>
      </c>
    </row>
    <row r="14" spans="1:34" s="20" customFormat="1" ht="16" thickTop="1" x14ac:dyDescent="0.4">
      <c r="A14" s="496" t="s">
        <v>25</v>
      </c>
      <c r="B14" s="498" t="s">
        <v>26</v>
      </c>
      <c r="C14" s="126"/>
      <c r="D14" s="59"/>
      <c r="E14" s="60"/>
      <c r="F14" s="60"/>
      <c r="G14" s="133"/>
      <c r="H14" s="61"/>
      <c r="I14" s="60"/>
      <c r="J14" s="62"/>
      <c r="K14" s="126"/>
      <c r="L14" s="14"/>
      <c r="M14" s="1"/>
      <c r="N14" s="1"/>
      <c r="O14" s="40"/>
      <c r="P14" s="14" t="s">
        <v>17</v>
      </c>
      <c r="Q14" s="1">
        <v>2</v>
      </c>
      <c r="R14" s="63">
        <v>2</v>
      </c>
      <c r="S14" s="91"/>
      <c r="T14" s="14" t="s">
        <v>89</v>
      </c>
      <c r="U14" s="1">
        <v>2</v>
      </c>
      <c r="V14" s="1">
        <v>2</v>
      </c>
      <c r="W14" s="40"/>
      <c r="X14" s="14" t="s">
        <v>15</v>
      </c>
      <c r="Y14" s="1">
        <v>2</v>
      </c>
      <c r="Z14" s="64">
        <v>2</v>
      </c>
      <c r="AA14" s="39"/>
      <c r="AB14" s="14" t="s">
        <v>174</v>
      </c>
      <c r="AC14" s="1">
        <v>2</v>
      </c>
      <c r="AD14" s="1">
        <v>2</v>
      </c>
      <c r="AE14" s="40"/>
      <c r="AF14" s="5"/>
      <c r="AG14" s="1"/>
      <c r="AH14" s="2"/>
    </row>
    <row r="15" spans="1:34" s="20" customFormat="1" x14ac:dyDescent="0.4">
      <c r="A15" s="497"/>
      <c r="B15" s="495"/>
      <c r="C15" s="42"/>
      <c r="D15" s="46"/>
      <c r="E15" s="4"/>
      <c r="F15" s="4"/>
      <c r="G15" s="9"/>
      <c r="H15" s="65"/>
      <c r="I15" s="4"/>
      <c r="J15" s="32"/>
      <c r="K15" s="42"/>
      <c r="L15" s="7"/>
      <c r="M15" s="4"/>
      <c r="N15" s="4"/>
      <c r="O15" s="9"/>
      <c r="P15" s="7"/>
      <c r="Q15" s="4"/>
      <c r="R15" s="8"/>
      <c r="S15" s="10"/>
      <c r="T15" s="7"/>
      <c r="U15" s="4"/>
      <c r="V15" s="4"/>
      <c r="W15" s="9"/>
      <c r="X15" s="7"/>
      <c r="Y15" s="4"/>
      <c r="Z15" s="32"/>
      <c r="AA15" s="42"/>
      <c r="AB15" s="7"/>
      <c r="AC15" s="4"/>
      <c r="AD15" s="4"/>
      <c r="AE15" s="9"/>
      <c r="AF15" s="7"/>
      <c r="AG15" s="4"/>
      <c r="AH15" s="8"/>
    </row>
    <row r="16" spans="1:34" s="20" customFormat="1" x14ac:dyDescent="0.4">
      <c r="A16" s="497"/>
      <c r="B16" s="494" t="s">
        <v>22</v>
      </c>
      <c r="C16" s="42"/>
      <c r="D16" s="43"/>
      <c r="E16" s="4"/>
      <c r="F16" s="4"/>
      <c r="G16" s="9"/>
      <c r="H16" s="45"/>
      <c r="I16" s="4"/>
      <c r="J16" s="32"/>
      <c r="K16" s="42"/>
      <c r="L16" s="7"/>
      <c r="M16" s="4"/>
      <c r="N16" s="4"/>
      <c r="O16" s="9"/>
      <c r="P16" s="7"/>
      <c r="Q16" s="4"/>
      <c r="R16" s="8"/>
      <c r="S16" s="9"/>
      <c r="T16" s="34"/>
      <c r="U16" s="4"/>
      <c r="V16" s="4"/>
      <c r="W16" s="9"/>
      <c r="X16" s="34"/>
      <c r="Y16" s="4"/>
      <c r="Z16" s="4"/>
      <c r="AA16" s="42"/>
      <c r="AB16" s="9"/>
      <c r="AC16" s="4"/>
      <c r="AD16" s="4"/>
      <c r="AE16" s="9"/>
      <c r="AF16" s="9"/>
      <c r="AG16" s="4"/>
      <c r="AH16" s="8"/>
    </row>
    <row r="17" spans="1:34" s="20" customFormat="1" ht="16" thickBot="1" x14ac:dyDescent="0.45">
      <c r="A17" s="497"/>
      <c r="B17" s="495"/>
      <c r="C17" s="87"/>
      <c r="D17" s="66"/>
      <c r="E17" s="48"/>
      <c r="F17" s="48"/>
      <c r="G17" s="47"/>
      <c r="H17" s="67"/>
      <c r="I17" s="48"/>
      <c r="J17" s="68"/>
      <c r="K17" s="42"/>
      <c r="L17" s="7"/>
      <c r="M17" s="4"/>
      <c r="N17" s="4"/>
      <c r="O17" s="9"/>
      <c r="P17" s="7"/>
      <c r="Q17" s="4"/>
      <c r="R17" s="8"/>
      <c r="S17" s="10"/>
      <c r="T17" s="7"/>
      <c r="U17" s="4"/>
      <c r="V17" s="4"/>
      <c r="W17" s="9"/>
      <c r="X17" s="7"/>
      <c r="Y17" s="4"/>
      <c r="Z17" s="32"/>
      <c r="AA17" s="42"/>
      <c r="AB17" s="9"/>
      <c r="AC17" s="4"/>
      <c r="AD17" s="4"/>
      <c r="AE17" s="9"/>
      <c r="AF17" s="9"/>
      <c r="AG17" s="4"/>
      <c r="AH17" s="8"/>
    </row>
    <row r="18" spans="1:34" s="20" customFormat="1" ht="16.5" thickTop="1" thickBot="1" x14ac:dyDescent="0.45">
      <c r="A18" s="483" t="s">
        <v>9</v>
      </c>
      <c r="B18" s="484"/>
      <c r="C18" s="57"/>
      <c r="D18" s="51"/>
      <c r="E18" s="52">
        <v>0</v>
      </c>
      <c r="F18" s="52">
        <f>SUM(F14:F17)</f>
        <v>0</v>
      </c>
      <c r="G18" s="56"/>
      <c r="H18" s="54"/>
      <c r="I18" s="52">
        <v>0</v>
      </c>
      <c r="J18" s="69">
        <f>SUM(J14:J17)</f>
        <v>0</v>
      </c>
      <c r="K18" s="57"/>
      <c r="L18" s="70"/>
      <c r="M18" s="52">
        <f>SUM(M14:M17)</f>
        <v>0</v>
      </c>
      <c r="N18" s="52">
        <f>SUM(N14:N17)</f>
        <v>0</v>
      </c>
      <c r="O18" s="56"/>
      <c r="P18" s="70"/>
      <c r="Q18" s="52">
        <f>SUM(Q14:Q17)</f>
        <v>2</v>
      </c>
      <c r="R18" s="55">
        <f>SUM(R14:R17)</f>
        <v>2</v>
      </c>
      <c r="S18" s="137"/>
      <c r="T18" s="70"/>
      <c r="U18" s="52">
        <v>2</v>
      </c>
      <c r="V18" s="52">
        <v>2</v>
      </c>
      <c r="W18" s="56"/>
      <c r="X18" s="70"/>
      <c r="Y18" s="52">
        <v>2</v>
      </c>
      <c r="Z18" s="55">
        <v>2</v>
      </c>
      <c r="AA18" s="57"/>
      <c r="AB18" s="70"/>
      <c r="AC18" s="52">
        <f>SUM(AC14:AC17)</f>
        <v>2</v>
      </c>
      <c r="AD18" s="52">
        <f>SUM(AD14:AD17)</f>
        <v>2</v>
      </c>
      <c r="AE18" s="56"/>
      <c r="AF18" s="70"/>
      <c r="AG18" s="52">
        <f>SUM(AG14:AG17)</f>
        <v>0</v>
      </c>
      <c r="AH18" s="55">
        <f>SUM(AH14:AH17)</f>
        <v>0</v>
      </c>
    </row>
    <row r="19" spans="1:34" s="20" customFormat="1" ht="16" thickTop="1" x14ac:dyDescent="0.4">
      <c r="A19" s="509" t="s">
        <v>57</v>
      </c>
      <c r="B19" s="510"/>
      <c r="C19" s="39"/>
      <c r="D19" s="71"/>
      <c r="E19" s="1"/>
      <c r="F19" s="1"/>
      <c r="G19" s="40" t="s">
        <v>110</v>
      </c>
      <c r="H19" s="72" t="s">
        <v>18</v>
      </c>
      <c r="I19" s="1">
        <v>2</v>
      </c>
      <c r="J19" s="2">
        <v>2</v>
      </c>
      <c r="K19" s="39"/>
      <c r="L19" s="7"/>
      <c r="M19" s="4"/>
      <c r="N19" s="4"/>
      <c r="O19" s="40"/>
      <c r="P19" s="16"/>
      <c r="Q19" s="1"/>
      <c r="R19" s="2"/>
      <c r="S19" s="40" t="s">
        <v>134</v>
      </c>
      <c r="T19" s="72" t="s">
        <v>19</v>
      </c>
      <c r="U19" s="1">
        <v>2</v>
      </c>
      <c r="V19" s="1">
        <v>2</v>
      </c>
      <c r="W19" s="40"/>
      <c r="X19" s="16"/>
      <c r="Y19" s="1"/>
      <c r="Z19" s="2"/>
      <c r="AA19" s="73"/>
      <c r="AB19" s="16"/>
      <c r="AC19" s="1"/>
      <c r="AD19" s="1"/>
      <c r="AE19" s="16"/>
      <c r="AF19" s="16"/>
      <c r="AG19" s="1"/>
      <c r="AH19" s="2"/>
    </row>
    <row r="20" spans="1:34" s="20" customFormat="1" ht="16" thickBot="1" x14ac:dyDescent="0.45">
      <c r="A20" s="511"/>
      <c r="B20" s="512"/>
      <c r="C20" s="39"/>
      <c r="D20" s="71"/>
      <c r="E20" s="1"/>
      <c r="F20" s="1"/>
      <c r="G20" s="40"/>
      <c r="H20" s="16"/>
      <c r="I20" s="1"/>
      <c r="J20" s="2"/>
      <c r="K20" s="42"/>
      <c r="L20" s="65"/>
      <c r="M20" s="4"/>
      <c r="N20" s="4"/>
      <c r="O20" s="9"/>
      <c r="P20" s="65"/>
      <c r="Q20" s="4"/>
      <c r="R20" s="8"/>
      <c r="S20" s="42"/>
      <c r="T20" s="65"/>
      <c r="U20" s="4"/>
      <c r="V20" s="4"/>
      <c r="W20" s="9"/>
      <c r="X20" s="65"/>
      <c r="Y20" s="4"/>
      <c r="Z20" s="8"/>
      <c r="AA20" s="75"/>
      <c r="AB20" s="65"/>
      <c r="AC20" s="4"/>
      <c r="AD20" s="4"/>
      <c r="AE20" s="65"/>
      <c r="AF20" s="65"/>
      <c r="AG20" s="4"/>
      <c r="AH20" s="8"/>
    </row>
    <row r="21" spans="1:34" s="20" customFormat="1" ht="16.5" thickTop="1" thickBot="1" x14ac:dyDescent="0.45">
      <c r="A21" s="483" t="s">
        <v>9</v>
      </c>
      <c r="B21" s="484"/>
      <c r="C21" s="57"/>
      <c r="D21" s="51"/>
      <c r="E21" s="52">
        <f>SUM(E19:E20)</f>
        <v>0</v>
      </c>
      <c r="F21" s="52">
        <f>SUM(F19:F20)</f>
        <v>0</v>
      </c>
      <c r="G21" s="56"/>
      <c r="H21" s="54"/>
      <c r="I21" s="52">
        <f>SUM(I19:I20)</f>
        <v>2</v>
      </c>
      <c r="J21" s="55">
        <f>SUM(J19:J20)</f>
        <v>2</v>
      </c>
      <c r="K21" s="57"/>
      <c r="L21" s="54"/>
      <c r="M21" s="52">
        <f>SUM(M19:M20)</f>
        <v>0</v>
      </c>
      <c r="N21" s="52">
        <f>SUM(N19:N20)</f>
        <v>0</v>
      </c>
      <c r="O21" s="56"/>
      <c r="P21" s="54"/>
      <c r="Q21" s="52">
        <f>SUM(Q19:Q20)</f>
        <v>0</v>
      </c>
      <c r="R21" s="55">
        <f>SUM(R19:R20)</f>
        <v>0</v>
      </c>
      <c r="S21" s="57"/>
      <c r="T21" s="54"/>
      <c r="U21" s="52">
        <f>SUM(U19:U20)</f>
        <v>2</v>
      </c>
      <c r="V21" s="52">
        <f>SUM(V19:V20)</f>
        <v>2</v>
      </c>
      <c r="W21" s="56"/>
      <c r="X21" s="54"/>
      <c r="Y21" s="52">
        <f>SUM(Y19:Y20)</f>
        <v>0</v>
      </c>
      <c r="Z21" s="55">
        <f>SUM(Z19:Z20)</f>
        <v>0</v>
      </c>
      <c r="AA21" s="76"/>
      <c r="AB21" s="54"/>
      <c r="AC21" s="52">
        <f>SUM(AC19:AC20)</f>
        <v>0</v>
      </c>
      <c r="AD21" s="52">
        <f>SUM(AD19:AD20)</f>
        <v>0</v>
      </c>
      <c r="AE21" s="54"/>
      <c r="AF21" s="54"/>
      <c r="AG21" s="52">
        <f>SUM(AG19:AG20)</f>
        <v>0</v>
      </c>
      <c r="AH21" s="55">
        <f>SUM(AH19:AH20)</f>
        <v>0</v>
      </c>
    </row>
    <row r="22" spans="1:34" s="20" customFormat="1" ht="17.75" customHeight="1" thickTop="1" x14ac:dyDescent="0.4">
      <c r="A22" s="513" t="s">
        <v>27</v>
      </c>
      <c r="B22" s="514"/>
      <c r="C22" s="42" t="s">
        <v>157</v>
      </c>
      <c r="D22" s="77" t="s">
        <v>84</v>
      </c>
      <c r="E22" s="60">
        <v>2</v>
      </c>
      <c r="F22" s="60">
        <v>2</v>
      </c>
      <c r="G22" s="9" t="s">
        <v>158</v>
      </c>
      <c r="H22" s="78" t="s">
        <v>85</v>
      </c>
      <c r="I22" s="60">
        <v>2</v>
      </c>
      <c r="J22" s="63">
        <v>2</v>
      </c>
      <c r="K22" s="39"/>
      <c r="L22" s="5"/>
      <c r="M22" s="1"/>
      <c r="N22" s="1"/>
      <c r="O22" s="40"/>
      <c r="P22" s="5"/>
      <c r="Q22" s="1"/>
      <c r="R22" s="2"/>
      <c r="S22" s="40" t="s">
        <v>135</v>
      </c>
      <c r="T22" s="79" t="s">
        <v>58</v>
      </c>
      <c r="U22" s="1">
        <v>2</v>
      </c>
      <c r="V22" s="1">
        <v>2</v>
      </c>
      <c r="W22" s="40" t="s">
        <v>136</v>
      </c>
      <c r="X22" s="79" t="s">
        <v>59</v>
      </c>
      <c r="Y22" s="1">
        <v>2</v>
      </c>
      <c r="Z22" s="2">
        <v>2</v>
      </c>
      <c r="AA22" s="39"/>
      <c r="AB22" s="5"/>
      <c r="AC22" s="1"/>
      <c r="AD22" s="1"/>
      <c r="AE22" s="40"/>
      <c r="AF22" s="5"/>
      <c r="AG22" s="1"/>
      <c r="AH22" s="2"/>
    </row>
    <row r="23" spans="1:34" s="20" customFormat="1" x14ac:dyDescent="0.4">
      <c r="A23" s="515"/>
      <c r="B23" s="516"/>
      <c r="C23" s="42" t="s">
        <v>111</v>
      </c>
      <c r="D23" s="38" t="s">
        <v>60</v>
      </c>
      <c r="E23" s="4">
        <v>2</v>
      </c>
      <c r="F23" s="4">
        <v>2</v>
      </c>
      <c r="G23" s="40" t="s">
        <v>112</v>
      </c>
      <c r="H23" s="38" t="s">
        <v>61</v>
      </c>
      <c r="I23" s="4">
        <v>2</v>
      </c>
      <c r="J23" s="8">
        <v>2</v>
      </c>
      <c r="K23" s="39"/>
      <c r="L23" s="7"/>
      <c r="M23" s="4"/>
      <c r="N23" s="4"/>
      <c r="O23" s="9"/>
      <c r="P23" s="7"/>
      <c r="Q23" s="4"/>
      <c r="R23" s="8"/>
      <c r="S23" s="40"/>
      <c r="T23" s="80"/>
      <c r="U23" s="4"/>
      <c r="V23" s="4"/>
      <c r="W23" s="40"/>
      <c r="X23" s="80"/>
      <c r="Y23" s="4"/>
      <c r="Z23" s="8"/>
      <c r="AA23" s="42"/>
      <c r="AB23" s="7"/>
      <c r="AC23" s="4"/>
      <c r="AD23" s="4"/>
      <c r="AE23" s="9"/>
      <c r="AF23" s="7"/>
      <c r="AG23" s="4"/>
      <c r="AH23" s="8"/>
    </row>
    <row r="24" spans="1:34" s="20" customFormat="1" x14ac:dyDescent="0.4">
      <c r="A24" s="515"/>
      <c r="B24" s="516"/>
      <c r="C24" s="42"/>
      <c r="D24" s="46"/>
      <c r="E24" s="4"/>
      <c r="F24" s="4"/>
      <c r="G24" s="9"/>
      <c r="H24" s="65"/>
      <c r="I24" s="4"/>
      <c r="J24" s="8"/>
      <c r="K24" s="42"/>
      <c r="L24" s="7"/>
      <c r="M24" s="4"/>
      <c r="N24" s="4"/>
      <c r="O24" s="9"/>
      <c r="P24" s="7"/>
      <c r="Q24" s="4"/>
      <c r="R24" s="8"/>
      <c r="S24" s="42"/>
      <c r="T24" s="7"/>
      <c r="U24" s="4"/>
      <c r="V24" s="4"/>
      <c r="W24" s="9"/>
      <c r="X24" s="7"/>
      <c r="Y24" s="4"/>
      <c r="Z24" s="8"/>
      <c r="AA24" s="42"/>
      <c r="AB24" s="7"/>
      <c r="AC24" s="4"/>
      <c r="AD24" s="4"/>
      <c r="AE24" s="9"/>
      <c r="AF24" s="7"/>
      <c r="AG24" s="4"/>
      <c r="AH24" s="8"/>
    </row>
    <row r="25" spans="1:34" s="20" customFormat="1" ht="16" thickBot="1" x14ac:dyDescent="0.45">
      <c r="A25" s="517"/>
      <c r="B25" s="518"/>
      <c r="C25" s="87"/>
      <c r="D25" s="66"/>
      <c r="E25" s="48"/>
      <c r="F25" s="48"/>
      <c r="G25" s="47"/>
      <c r="H25" s="67"/>
      <c r="I25" s="48"/>
      <c r="J25" s="81"/>
      <c r="K25" s="50"/>
      <c r="L25" s="11"/>
      <c r="M25" s="12"/>
      <c r="N25" s="12"/>
      <c r="O25" s="49"/>
      <c r="P25" s="11"/>
      <c r="Q25" s="12"/>
      <c r="R25" s="13"/>
      <c r="S25" s="50"/>
      <c r="T25" s="11"/>
      <c r="U25" s="12"/>
      <c r="V25" s="12"/>
      <c r="W25" s="49"/>
      <c r="X25" s="11"/>
      <c r="Y25" s="12"/>
      <c r="Z25" s="13"/>
      <c r="AA25" s="50"/>
      <c r="AB25" s="11"/>
      <c r="AC25" s="12"/>
      <c r="AD25" s="12"/>
      <c r="AE25" s="49"/>
      <c r="AF25" s="11"/>
      <c r="AG25" s="12"/>
      <c r="AH25" s="13"/>
    </row>
    <row r="26" spans="1:34" s="20" customFormat="1" ht="16.5" thickTop="1" thickBot="1" x14ac:dyDescent="0.45">
      <c r="A26" s="483" t="s">
        <v>32</v>
      </c>
      <c r="B26" s="484"/>
      <c r="C26" s="57"/>
      <c r="D26" s="51"/>
      <c r="E26" s="52">
        <f>SUM(E22:E25)</f>
        <v>4</v>
      </c>
      <c r="F26" s="52">
        <f>SUM(F22:F25)</f>
        <v>4</v>
      </c>
      <c r="G26" s="56"/>
      <c r="H26" s="54"/>
      <c r="I26" s="52">
        <f>SUM(I22:I25)</f>
        <v>4</v>
      </c>
      <c r="J26" s="55">
        <f>SUM(J22:J25)</f>
        <v>4</v>
      </c>
      <c r="K26" s="57"/>
      <c r="L26" s="54"/>
      <c r="M26" s="52">
        <f>SUM(M22:M25)</f>
        <v>0</v>
      </c>
      <c r="N26" s="52">
        <f>SUM(N22:N25)</f>
        <v>0</v>
      </c>
      <c r="O26" s="56"/>
      <c r="P26" s="54"/>
      <c r="Q26" s="52">
        <f>SUM(Q22:Q25)</f>
        <v>0</v>
      </c>
      <c r="R26" s="55">
        <f>SUM(R22:R25)</f>
        <v>0</v>
      </c>
      <c r="S26" s="57"/>
      <c r="T26" s="82"/>
      <c r="U26" s="52">
        <f>SUM(U22:U25)</f>
        <v>2</v>
      </c>
      <c r="V26" s="52">
        <f>SUM(V22:V25)</f>
        <v>2</v>
      </c>
      <c r="W26" s="137"/>
      <c r="X26" s="82"/>
      <c r="Y26" s="52">
        <f>SUM(Y22:Y25)</f>
        <v>2</v>
      </c>
      <c r="Z26" s="55">
        <f>SUM(Z22:Z25)</f>
        <v>2</v>
      </c>
      <c r="AA26" s="76"/>
      <c r="AB26" s="82"/>
      <c r="AC26" s="52">
        <f>SUM(AC22:AC25)</f>
        <v>0</v>
      </c>
      <c r="AD26" s="52">
        <f>SUM(AD22:AD25)</f>
        <v>0</v>
      </c>
      <c r="AE26" s="82"/>
      <c r="AF26" s="82"/>
      <c r="AG26" s="52">
        <f>SUM(AG22:AG25)</f>
        <v>0</v>
      </c>
      <c r="AH26" s="55">
        <f>SUM(AH22:AH25)</f>
        <v>0</v>
      </c>
    </row>
    <row r="27" spans="1:34" s="20" customFormat="1" ht="16" thickTop="1" x14ac:dyDescent="0.4">
      <c r="A27" s="513" t="s">
        <v>33</v>
      </c>
      <c r="B27" s="514"/>
      <c r="C27" s="42" t="s">
        <v>113</v>
      </c>
      <c r="D27" s="77" t="s">
        <v>62</v>
      </c>
      <c r="E27" s="60">
        <v>2</v>
      </c>
      <c r="F27" s="60">
        <v>2</v>
      </c>
      <c r="G27" s="133" t="s">
        <v>115</v>
      </c>
      <c r="H27" s="77" t="s">
        <v>63</v>
      </c>
      <c r="I27" s="60">
        <v>2</v>
      </c>
      <c r="J27" s="63">
        <v>2</v>
      </c>
      <c r="K27" s="126" t="s">
        <v>117</v>
      </c>
      <c r="L27" s="77" t="s">
        <v>79</v>
      </c>
      <c r="M27" s="60">
        <v>2</v>
      </c>
      <c r="N27" s="60">
        <v>2</v>
      </c>
      <c r="O27" s="133" t="s">
        <v>118</v>
      </c>
      <c r="P27" s="77" t="s">
        <v>48</v>
      </c>
      <c r="Q27" s="60">
        <v>2</v>
      </c>
      <c r="R27" s="63">
        <v>2</v>
      </c>
      <c r="S27" s="126" t="s">
        <v>137</v>
      </c>
      <c r="T27" s="84" t="s">
        <v>34</v>
      </c>
      <c r="U27" s="60">
        <v>2</v>
      </c>
      <c r="V27" s="60">
        <v>2</v>
      </c>
      <c r="W27" s="133" t="s">
        <v>139</v>
      </c>
      <c r="X27" s="84" t="s">
        <v>75</v>
      </c>
      <c r="Y27" s="60">
        <v>2</v>
      </c>
      <c r="Z27" s="63">
        <v>2</v>
      </c>
      <c r="AA27" s="58"/>
      <c r="AB27" s="85"/>
      <c r="AC27" s="60"/>
      <c r="AD27" s="60"/>
      <c r="AE27" s="60"/>
      <c r="AF27" s="85"/>
      <c r="AG27" s="60"/>
      <c r="AH27" s="63"/>
    </row>
    <row r="28" spans="1:34" s="20" customFormat="1" x14ac:dyDescent="0.4">
      <c r="A28" s="515"/>
      <c r="B28" s="516"/>
      <c r="C28" s="42" t="s">
        <v>114</v>
      </c>
      <c r="D28" s="72" t="s">
        <v>78</v>
      </c>
      <c r="E28" s="1">
        <v>2</v>
      </c>
      <c r="F28" s="4">
        <v>2</v>
      </c>
      <c r="G28" s="9" t="s">
        <v>116</v>
      </c>
      <c r="H28" s="72" t="s">
        <v>47</v>
      </c>
      <c r="I28" s="1">
        <v>2</v>
      </c>
      <c r="J28" s="8">
        <v>2</v>
      </c>
      <c r="K28" s="10" t="s">
        <v>119</v>
      </c>
      <c r="L28" s="38" t="s">
        <v>80</v>
      </c>
      <c r="M28" s="4">
        <v>2</v>
      </c>
      <c r="N28" s="4">
        <v>2</v>
      </c>
      <c r="O28" s="10" t="s">
        <v>120</v>
      </c>
      <c r="P28" s="38" t="s">
        <v>50</v>
      </c>
      <c r="Q28" s="4">
        <v>2</v>
      </c>
      <c r="R28" s="8">
        <v>2</v>
      </c>
      <c r="S28" s="42" t="s">
        <v>138</v>
      </c>
      <c r="T28" s="80" t="s">
        <v>49</v>
      </c>
      <c r="U28" s="4">
        <v>2</v>
      </c>
      <c r="V28" s="4">
        <v>2</v>
      </c>
      <c r="W28" s="9" t="s">
        <v>140</v>
      </c>
      <c r="X28" s="80" t="s">
        <v>21</v>
      </c>
      <c r="Y28" s="4">
        <v>2</v>
      </c>
      <c r="Z28" s="8">
        <v>2</v>
      </c>
      <c r="AA28" s="30"/>
      <c r="AB28" s="7"/>
      <c r="AC28" s="4"/>
      <c r="AD28" s="4"/>
      <c r="AE28" s="9"/>
      <c r="AF28" s="7"/>
      <c r="AG28" s="4"/>
      <c r="AH28" s="8"/>
    </row>
    <row r="29" spans="1:34" s="20" customFormat="1" x14ac:dyDescent="0.4">
      <c r="A29" s="515"/>
      <c r="B29" s="516"/>
      <c r="C29" s="42" t="s">
        <v>175</v>
      </c>
      <c r="D29" s="72" t="s">
        <v>176</v>
      </c>
      <c r="E29" s="4">
        <v>2</v>
      </c>
      <c r="F29" s="4">
        <v>2</v>
      </c>
      <c r="G29" s="9"/>
      <c r="H29" s="38"/>
      <c r="I29" s="4"/>
      <c r="J29" s="8"/>
      <c r="K29" s="9" t="s">
        <v>121</v>
      </c>
      <c r="L29" s="72" t="s">
        <v>81</v>
      </c>
      <c r="M29" s="4">
        <v>2</v>
      </c>
      <c r="N29" s="4">
        <v>2</v>
      </c>
      <c r="O29" s="10" t="s">
        <v>122</v>
      </c>
      <c r="P29" s="38" t="s">
        <v>20</v>
      </c>
      <c r="Q29" s="4">
        <v>2</v>
      </c>
      <c r="R29" s="8">
        <v>2</v>
      </c>
      <c r="S29" s="42"/>
      <c r="T29" s="3"/>
      <c r="U29" s="4"/>
      <c r="V29" s="4"/>
      <c r="W29" s="9"/>
      <c r="X29" s="3"/>
      <c r="Y29" s="4"/>
      <c r="Z29" s="8"/>
      <c r="AA29" s="30"/>
      <c r="AB29" s="7"/>
      <c r="AC29" s="4"/>
      <c r="AD29" s="4"/>
      <c r="AE29" s="9"/>
      <c r="AF29" s="7"/>
      <c r="AG29" s="4"/>
      <c r="AH29" s="8"/>
    </row>
    <row r="30" spans="1:34" s="20" customFormat="1" x14ac:dyDescent="0.4">
      <c r="A30" s="515"/>
      <c r="B30" s="516"/>
      <c r="C30" s="42"/>
      <c r="D30" s="46"/>
      <c r="E30" s="4"/>
      <c r="F30" s="4"/>
      <c r="G30" s="9"/>
      <c r="H30" s="65"/>
      <c r="I30" s="4"/>
      <c r="J30" s="8"/>
      <c r="K30" s="42"/>
      <c r="L30" s="46"/>
      <c r="M30" s="4"/>
      <c r="N30" s="4"/>
      <c r="O30" s="9"/>
      <c r="P30" s="46"/>
      <c r="Q30" s="4"/>
      <c r="R30" s="8"/>
      <c r="S30" s="42"/>
      <c r="T30" s="7"/>
      <c r="U30" s="4"/>
      <c r="V30" s="4"/>
      <c r="W30" s="9"/>
      <c r="X30" s="7"/>
      <c r="Y30" s="4"/>
      <c r="Z30" s="8"/>
      <c r="AA30" s="42"/>
      <c r="AB30" s="7"/>
      <c r="AC30" s="4"/>
      <c r="AD30" s="4"/>
      <c r="AE30" s="9"/>
      <c r="AF30" s="7"/>
      <c r="AG30" s="4"/>
      <c r="AH30" s="8"/>
    </row>
    <row r="31" spans="1:34" s="20" customFormat="1" ht="16" thickBot="1" x14ac:dyDescent="0.45">
      <c r="A31" s="517"/>
      <c r="B31" s="518"/>
      <c r="C31" s="87"/>
      <c r="D31" s="66"/>
      <c r="E31" s="48"/>
      <c r="F31" s="48"/>
      <c r="G31" s="47"/>
      <c r="H31" s="67"/>
      <c r="I31" s="48"/>
      <c r="J31" s="81"/>
      <c r="K31" s="42"/>
      <c r="L31" s="66"/>
      <c r="M31" s="48"/>
      <c r="N31" s="48"/>
      <c r="O31" s="47"/>
      <c r="P31" s="47"/>
      <c r="Q31" s="48"/>
      <c r="R31" s="81"/>
      <c r="S31" s="42"/>
      <c r="T31" s="86"/>
      <c r="U31" s="48"/>
      <c r="V31" s="48"/>
      <c r="W31" s="47"/>
      <c r="X31" s="86"/>
      <c r="Y31" s="48"/>
      <c r="Z31" s="81"/>
      <c r="AA31" s="87"/>
      <c r="AB31" s="86"/>
      <c r="AC31" s="48"/>
      <c r="AD31" s="48"/>
      <c r="AE31" s="47"/>
      <c r="AF31" s="86"/>
      <c r="AG31" s="48"/>
      <c r="AH31" s="81"/>
    </row>
    <row r="32" spans="1:34" s="20" customFormat="1" ht="16.5" thickTop="1" thickBot="1" x14ac:dyDescent="0.45">
      <c r="A32" s="483" t="s">
        <v>32</v>
      </c>
      <c r="B32" s="484"/>
      <c r="C32" s="57"/>
      <c r="D32" s="51"/>
      <c r="E32" s="52">
        <f>SUM(E27:E31)</f>
        <v>6</v>
      </c>
      <c r="F32" s="52">
        <f>SUM(F27:F31)</f>
        <v>6</v>
      </c>
      <c r="G32" s="56"/>
      <c r="H32" s="53"/>
      <c r="I32" s="52">
        <f>SUM(I27:I31)</f>
        <v>4</v>
      </c>
      <c r="J32" s="55">
        <f>SUM(J27:J31)</f>
        <v>4</v>
      </c>
      <c r="K32" s="137"/>
      <c r="L32" s="53"/>
      <c r="M32" s="52">
        <f>SUM(M27:M31)</f>
        <v>6</v>
      </c>
      <c r="N32" s="52">
        <f>SUM(N27:N31)</f>
        <v>6</v>
      </c>
      <c r="O32" s="56"/>
      <c r="P32" s="53"/>
      <c r="Q32" s="52">
        <f>SUM(Q27:Q31)</f>
        <v>6</v>
      </c>
      <c r="R32" s="55">
        <f>SUM(R27:R31)</f>
        <v>6</v>
      </c>
      <c r="S32" s="137"/>
      <c r="T32" s="53"/>
      <c r="U32" s="52">
        <f>SUM(U27:U31)</f>
        <v>4</v>
      </c>
      <c r="V32" s="52">
        <f>SUM(V27:V31)</f>
        <v>4</v>
      </c>
      <c r="W32" s="56"/>
      <c r="X32" s="53"/>
      <c r="Y32" s="52">
        <f>SUM(Y27:Y31)</f>
        <v>4</v>
      </c>
      <c r="Z32" s="55">
        <f>SUM(Z27:Z31)</f>
        <v>4</v>
      </c>
      <c r="AA32" s="83"/>
      <c r="AB32" s="53"/>
      <c r="AC32" s="52">
        <f>SUM(AC27:AC31)</f>
        <v>0</v>
      </c>
      <c r="AD32" s="52">
        <f>SUM(AD27:AD31)</f>
        <v>0</v>
      </c>
      <c r="AE32" s="53"/>
      <c r="AF32" s="53"/>
      <c r="AG32" s="52">
        <f>SUM(AG27:AG31)</f>
        <v>0</v>
      </c>
      <c r="AH32" s="55">
        <f>SUM(AH27:AH31)</f>
        <v>0</v>
      </c>
    </row>
    <row r="33" spans="1:34" s="20" customFormat="1" ht="16.25" customHeight="1" thickTop="1" x14ac:dyDescent="0.4">
      <c r="A33" s="519" t="s">
        <v>51</v>
      </c>
      <c r="B33" s="521" t="s">
        <v>64</v>
      </c>
      <c r="C33" s="42" t="s">
        <v>177</v>
      </c>
      <c r="D33" s="120" t="s">
        <v>109</v>
      </c>
      <c r="E33" s="60">
        <v>1</v>
      </c>
      <c r="F33" s="60">
        <v>1</v>
      </c>
      <c r="G33" s="133"/>
      <c r="H33" s="120"/>
      <c r="I33" s="60"/>
      <c r="J33" s="62"/>
      <c r="K33" s="126" t="s">
        <v>123</v>
      </c>
      <c r="L33" s="120" t="s">
        <v>71</v>
      </c>
      <c r="M33" s="60">
        <v>2</v>
      </c>
      <c r="N33" s="60">
        <v>2</v>
      </c>
      <c r="O33" s="133" t="s">
        <v>125</v>
      </c>
      <c r="P33" s="120" t="s">
        <v>67</v>
      </c>
      <c r="Q33" s="60">
        <v>2</v>
      </c>
      <c r="R33" s="63">
        <v>2</v>
      </c>
      <c r="S33" s="126" t="s">
        <v>141</v>
      </c>
      <c r="T33" s="120" t="s">
        <v>76</v>
      </c>
      <c r="U33" s="60">
        <v>2</v>
      </c>
      <c r="V33" s="60">
        <v>2</v>
      </c>
      <c r="W33" s="133" t="s">
        <v>143</v>
      </c>
      <c r="X33" s="120" t="s">
        <v>68</v>
      </c>
      <c r="Y33" s="60">
        <v>2</v>
      </c>
      <c r="Z33" s="63">
        <v>2</v>
      </c>
      <c r="AA33" s="126" t="s">
        <v>184</v>
      </c>
      <c r="AB33" s="120" t="s">
        <v>92</v>
      </c>
      <c r="AC33" s="60">
        <v>2</v>
      </c>
      <c r="AD33" s="60">
        <v>2</v>
      </c>
      <c r="AE33" s="133" t="s">
        <v>147</v>
      </c>
      <c r="AF33" s="120" t="s">
        <v>93</v>
      </c>
      <c r="AG33" s="60">
        <v>2</v>
      </c>
      <c r="AH33" s="63">
        <v>2</v>
      </c>
    </row>
    <row r="34" spans="1:34" s="20" customFormat="1" x14ac:dyDescent="0.4">
      <c r="A34" s="519"/>
      <c r="B34" s="522"/>
      <c r="C34" s="42"/>
      <c r="D34" s="17"/>
      <c r="E34" s="4"/>
      <c r="F34" s="4"/>
      <c r="G34" s="9"/>
      <c r="H34" s="17"/>
      <c r="I34" s="4"/>
      <c r="J34" s="32"/>
      <c r="K34" s="42" t="s">
        <v>124</v>
      </c>
      <c r="L34" s="17" t="s">
        <v>189</v>
      </c>
      <c r="M34" s="4">
        <v>2</v>
      </c>
      <c r="N34" s="4">
        <v>2</v>
      </c>
      <c r="O34" s="9" t="s">
        <v>126</v>
      </c>
      <c r="P34" s="17" t="s">
        <v>106</v>
      </c>
      <c r="Q34" s="4">
        <v>2</v>
      </c>
      <c r="R34" s="8">
        <v>2</v>
      </c>
      <c r="S34" s="39" t="s">
        <v>142</v>
      </c>
      <c r="T34" s="17" t="s">
        <v>105</v>
      </c>
      <c r="U34" s="4">
        <v>2</v>
      </c>
      <c r="V34" s="4">
        <v>2</v>
      </c>
      <c r="W34" s="9" t="s">
        <v>182</v>
      </c>
      <c r="X34" s="17" t="s">
        <v>91</v>
      </c>
      <c r="Y34" s="4">
        <v>2</v>
      </c>
      <c r="Z34" s="8">
        <v>2</v>
      </c>
      <c r="AA34" s="42" t="s">
        <v>185</v>
      </c>
      <c r="AB34" s="17" t="s">
        <v>103</v>
      </c>
      <c r="AC34" s="4">
        <v>2</v>
      </c>
      <c r="AD34" s="4">
        <v>2</v>
      </c>
      <c r="AE34" s="9" t="s">
        <v>148</v>
      </c>
      <c r="AF34" s="17" t="s">
        <v>94</v>
      </c>
      <c r="AG34" s="4">
        <v>2</v>
      </c>
      <c r="AH34" s="8">
        <v>2</v>
      </c>
    </row>
    <row r="35" spans="1:34" s="20" customFormat="1" x14ac:dyDescent="0.4">
      <c r="A35" s="519"/>
      <c r="B35" s="522"/>
      <c r="C35" s="42"/>
      <c r="D35" s="17"/>
      <c r="E35" s="4"/>
      <c r="F35" s="4"/>
      <c r="G35" s="9"/>
      <c r="H35" s="17"/>
      <c r="I35" s="116"/>
      <c r="J35" s="122"/>
      <c r="K35" s="42"/>
      <c r="L35" s="152"/>
      <c r="M35" s="153"/>
      <c r="N35" s="153"/>
      <c r="O35" s="9" t="s">
        <v>127</v>
      </c>
      <c r="P35" s="17" t="s">
        <v>107</v>
      </c>
      <c r="Q35" s="4">
        <v>2</v>
      </c>
      <c r="R35" s="8">
        <v>2</v>
      </c>
      <c r="S35" s="42"/>
      <c r="T35" s="115"/>
      <c r="U35" s="115"/>
      <c r="V35" s="115"/>
      <c r="W35" s="9" t="s">
        <v>186</v>
      </c>
      <c r="X35" s="17" t="s">
        <v>102</v>
      </c>
      <c r="Y35" s="4">
        <v>2</v>
      </c>
      <c r="Z35" s="8">
        <v>2</v>
      </c>
      <c r="AA35" s="42"/>
      <c r="AB35" s="17"/>
      <c r="AC35" s="4"/>
      <c r="AD35" s="4"/>
      <c r="AE35" s="9" t="s">
        <v>149</v>
      </c>
      <c r="AF35" s="17" t="s">
        <v>95</v>
      </c>
      <c r="AG35" s="4">
        <v>2</v>
      </c>
      <c r="AH35" s="8">
        <v>2</v>
      </c>
    </row>
    <row r="36" spans="1:34" s="20" customFormat="1" x14ac:dyDescent="0.4">
      <c r="A36" s="519"/>
      <c r="B36" s="522"/>
      <c r="C36" s="42"/>
      <c r="D36" s="65"/>
      <c r="E36" s="4"/>
      <c r="F36" s="4"/>
      <c r="G36" s="9"/>
      <c r="H36" s="65"/>
      <c r="I36" s="4"/>
      <c r="J36" s="32"/>
      <c r="K36" s="42"/>
      <c r="L36" s="65"/>
      <c r="M36" s="4"/>
      <c r="N36" s="4"/>
      <c r="O36" s="9" t="s">
        <v>156</v>
      </c>
      <c r="P36" s="17" t="s">
        <v>155</v>
      </c>
      <c r="Q36" s="4">
        <v>2</v>
      </c>
      <c r="R36" s="8">
        <v>2</v>
      </c>
      <c r="S36" s="42"/>
      <c r="T36" s="17"/>
      <c r="U36" s="4"/>
      <c r="V36" s="4"/>
      <c r="W36" s="9"/>
      <c r="X36" s="7"/>
      <c r="Y36" s="4"/>
      <c r="Z36" s="8"/>
      <c r="AA36" s="42"/>
      <c r="AB36" s="17"/>
      <c r="AC36" s="4"/>
      <c r="AD36" s="4"/>
      <c r="AE36" s="9" t="s">
        <v>183</v>
      </c>
      <c r="AF36" s="17" t="s">
        <v>90</v>
      </c>
      <c r="AG36" s="4">
        <v>2</v>
      </c>
      <c r="AH36" s="8">
        <v>2</v>
      </c>
    </row>
    <row r="37" spans="1:34" s="20" customFormat="1" ht="16.25" customHeight="1" x14ac:dyDescent="0.4">
      <c r="A37" s="519"/>
      <c r="B37" s="522"/>
      <c r="C37" s="42"/>
      <c r="D37" s="46"/>
      <c r="E37" s="4"/>
      <c r="F37" s="4"/>
      <c r="G37" s="9"/>
      <c r="H37" s="7"/>
      <c r="I37" s="4"/>
      <c r="J37" s="32"/>
      <c r="K37" s="42"/>
      <c r="L37" s="46"/>
      <c r="M37" s="4"/>
      <c r="N37" s="4"/>
      <c r="O37" s="9"/>
      <c r="P37" s="7"/>
      <c r="Q37" s="4"/>
      <c r="R37" s="8"/>
      <c r="S37" s="42"/>
      <c r="T37" s="7"/>
      <c r="U37" s="4"/>
      <c r="V37" s="4"/>
      <c r="W37" s="9"/>
      <c r="X37" s="7"/>
      <c r="Y37" s="4"/>
      <c r="Z37" s="8"/>
      <c r="AA37" s="42"/>
      <c r="AB37" s="17"/>
      <c r="AC37" s="4"/>
      <c r="AD37" s="4"/>
      <c r="AE37" s="9"/>
      <c r="AF37" s="17"/>
      <c r="AG37" s="4"/>
      <c r="AH37" s="8"/>
    </row>
    <row r="38" spans="1:34" s="20" customFormat="1" x14ac:dyDescent="0.4">
      <c r="A38" s="519"/>
      <c r="B38" s="522"/>
      <c r="C38" s="42"/>
      <c r="D38" s="65"/>
      <c r="E38" s="4"/>
      <c r="F38" s="4"/>
      <c r="G38" s="9"/>
      <c r="H38" s="46"/>
      <c r="I38" s="4"/>
      <c r="J38" s="32"/>
      <c r="K38" s="42"/>
      <c r="L38" s="65"/>
      <c r="M38" s="4"/>
      <c r="N38" s="4"/>
      <c r="O38" s="9"/>
      <c r="P38" s="7"/>
      <c r="Q38" s="4"/>
      <c r="R38" s="8"/>
      <c r="S38" s="42"/>
      <c r="T38" s="17"/>
      <c r="U38" s="4"/>
      <c r="V38" s="4"/>
      <c r="W38" s="9"/>
      <c r="X38" s="3"/>
      <c r="Y38" s="4"/>
      <c r="Z38" s="8"/>
      <c r="AA38" s="42"/>
      <c r="AB38" s="17"/>
      <c r="AC38" s="4"/>
      <c r="AD38" s="4"/>
      <c r="AE38" s="9"/>
      <c r="AF38" s="7"/>
      <c r="AG38" s="4"/>
      <c r="AH38" s="8"/>
    </row>
    <row r="39" spans="1:34" s="20" customFormat="1" x14ac:dyDescent="0.4">
      <c r="A39" s="519"/>
      <c r="B39" s="522"/>
      <c r="C39" s="42"/>
      <c r="D39" s="65"/>
      <c r="E39" s="4"/>
      <c r="F39" s="4"/>
      <c r="G39" s="9"/>
      <c r="H39" s="46"/>
      <c r="I39" s="4"/>
      <c r="J39" s="32"/>
      <c r="K39" s="42"/>
      <c r="L39" s="65"/>
      <c r="M39" s="4"/>
      <c r="N39" s="4"/>
      <c r="O39" s="9"/>
      <c r="P39" s="7"/>
      <c r="Q39" s="4"/>
      <c r="R39" s="8"/>
      <c r="S39" s="42"/>
      <c r="T39" s="46"/>
      <c r="U39" s="4"/>
      <c r="V39" s="4"/>
      <c r="W39" s="9"/>
      <c r="X39" s="7"/>
      <c r="Y39" s="4"/>
      <c r="Z39" s="8"/>
      <c r="AA39" s="42"/>
      <c r="AB39" s="115"/>
      <c r="AC39" s="115"/>
      <c r="AD39" s="115"/>
      <c r="AE39" s="9"/>
      <c r="AF39" s="7"/>
      <c r="AG39" s="4"/>
      <c r="AH39" s="8"/>
    </row>
    <row r="40" spans="1:34" s="20" customFormat="1" ht="16" thickBot="1" x14ac:dyDescent="0.45">
      <c r="A40" s="519"/>
      <c r="B40" s="523"/>
      <c r="C40" s="127"/>
      <c r="D40" s="93"/>
      <c r="E40" s="150"/>
      <c r="F40" s="150"/>
      <c r="G40" s="95"/>
      <c r="H40" s="94"/>
      <c r="I40" s="150"/>
      <c r="J40" s="123"/>
      <c r="K40" s="127"/>
      <c r="L40" s="93"/>
      <c r="M40" s="150"/>
      <c r="N40" s="150"/>
      <c r="O40" s="95"/>
      <c r="P40" s="15"/>
      <c r="Q40" s="150"/>
      <c r="R40" s="151"/>
      <c r="S40" s="127"/>
      <c r="T40" s="94"/>
      <c r="U40" s="118"/>
      <c r="V40" s="118"/>
      <c r="W40" s="95"/>
      <c r="X40" s="15"/>
      <c r="Y40" s="118"/>
      <c r="Z40" s="119"/>
      <c r="AA40" s="127"/>
      <c r="AB40" s="15"/>
      <c r="AC40" s="118"/>
      <c r="AD40" s="118"/>
      <c r="AE40" s="95"/>
      <c r="AF40" s="15"/>
      <c r="AG40" s="118"/>
      <c r="AH40" s="119"/>
    </row>
    <row r="41" spans="1:34" s="20" customFormat="1" x14ac:dyDescent="0.4">
      <c r="A41" s="519"/>
      <c r="B41" s="524" t="s">
        <v>65</v>
      </c>
      <c r="C41" s="42" t="s">
        <v>178</v>
      </c>
      <c r="D41" s="89" t="s">
        <v>179</v>
      </c>
      <c r="E41" s="88">
        <v>2</v>
      </c>
      <c r="F41" s="88">
        <v>2</v>
      </c>
      <c r="G41" s="134" t="s">
        <v>133</v>
      </c>
      <c r="H41" s="89" t="s">
        <v>108</v>
      </c>
      <c r="I41" s="88">
        <v>2</v>
      </c>
      <c r="J41" s="90">
        <v>2</v>
      </c>
      <c r="K41" s="130" t="s">
        <v>128</v>
      </c>
      <c r="L41" s="89" t="s">
        <v>72</v>
      </c>
      <c r="M41" s="88">
        <v>2</v>
      </c>
      <c r="N41" s="88">
        <v>2</v>
      </c>
      <c r="O41" s="134" t="s">
        <v>131</v>
      </c>
      <c r="P41" s="89" t="s">
        <v>83</v>
      </c>
      <c r="Q41" s="88">
        <v>2</v>
      </c>
      <c r="R41" s="90">
        <v>2</v>
      </c>
      <c r="S41" s="130" t="s">
        <v>144</v>
      </c>
      <c r="T41" s="89" t="s">
        <v>77</v>
      </c>
      <c r="U41" s="88">
        <v>2</v>
      </c>
      <c r="V41" s="88">
        <v>2</v>
      </c>
      <c r="W41" s="134" t="s">
        <v>145</v>
      </c>
      <c r="X41" s="89" t="s">
        <v>69</v>
      </c>
      <c r="Y41" s="88">
        <v>2</v>
      </c>
      <c r="Z41" s="90">
        <v>2</v>
      </c>
      <c r="AA41" s="130" t="s">
        <v>150</v>
      </c>
      <c r="AB41" s="89" t="s">
        <v>96</v>
      </c>
      <c r="AC41" s="88">
        <v>2</v>
      </c>
      <c r="AD41" s="88">
        <v>2</v>
      </c>
      <c r="AE41" s="134" t="s">
        <v>153</v>
      </c>
      <c r="AF41" s="89" t="s">
        <v>99</v>
      </c>
      <c r="AG41" s="88">
        <v>2</v>
      </c>
      <c r="AH41" s="90">
        <v>2</v>
      </c>
    </row>
    <row r="42" spans="1:34" s="20" customFormat="1" x14ac:dyDescent="0.4">
      <c r="A42" s="519"/>
      <c r="B42" s="522"/>
      <c r="C42" s="42" t="s">
        <v>177</v>
      </c>
      <c r="D42" s="17" t="s">
        <v>109</v>
      </c>
      <c r="E42" s="4">
        <v>1</v>
      </c>
      <c r="F42" s="4">
        <v>1</v>
      </c>
      <c r="G42" s="9"/>
      <c r="H42" s="17"/>
      <c r="I42" s="4"/>
      <c r="J42" s="8"/>
      <c r="K42" s="42" t="s">
        <v>129</v>
      </c>
      <c r="L42" s="17" t="s">
        <v>73</v>
      </c>
      <c r="M42" s="4">
        <v>2</v>
      </c>
      <c r="N42" s="4">
        <v>2</v>
      </c>
      <c r="O42" s="9" t="s">
        <v>132</v>
      </c>
      <c r="P42" s="17" t="s">
        <v>74</v>
      </c>
      <c r="Q42" s="4">
        <v>2</v>
      </c>
      <c r="R42" s="8">
        <v>2</v>
      </c>
      <c r="S42" s="9" t="s">
        <v>181</v>
      </c>
      <c r="T42" s="17" t="s">
        <v>180</v>
      </c>
      <c r="U42" s="4">
        <v>2</v>
      </c>
      <c r="V42" s="4">
        <v>2</v>
      </c>
      <c r="W42" s="9" t="s">
        <v>146</v>
      </c>
      <c r="X42" s="17" t="s">
        <v>70</v>
      </c>
      <c r="Y42" s="116">
        <v>2</v>
      </c>
      <c r="Z42" s="129">
        <v>2</v>
      </c>
      <c r="AA42" s="42" t="s">
        <v>151</v>
      </c>
      <c r="AB42" s="17" t="s">
        <v>97</v>
      </c>
      <c r="AC42" s="4">
        <v>2</v>
      </c>
      <c r="AD42" s="4">
        <v>2</v>
      </c>
      <c r="AE42" s="9" t="s">
        <v>187</v>
      </c>
      <c r="AF42" s="17" t="s">
        <v>104</v>
      </c>
      <c r="AG42" s="4">
        <v>2</v>
      </c>
      <c r="AH42" s="8">
        <v>2</v>
      </c>
    </row>
    <row r="43" spans="1:34" s="20" customFormat="1" x14ac:dyDescent="0.4">
      <c r="A43" s="519"/>
      <c r="B43" s="522"/>
      <c r="C43" s="42"/>
      <c r="D43" s="17"/>
      <c r="E43" s="4"/>
      <c r="F43" s="4"/>
      <c r="G43" s="9"/>
      <c r="H43" s="115"/>
      <c r="I43" s="115"/>
      <c r="J43" s="125"/>
      <c r="K43" s="42" t="s">
        <v>130</v>
      </c>
      <c r="L43" s="17" t="s">
        <v>82</v>
      </c>
      <c r="M43" s="4">
        <v>2</v>
      </c>
      <c r="N43" s="4">
        <v>2</v>
      </c>
      <c r="O43" s="9"/>
      <c r="P43" s="115"/>
      <c r="Q43" s="148"/>
      <c r="R43" s="149"/>
      <c r="S43" s="30"/>
      <c r="T43" s="115"/>
      <c r="U43" s="115"/>
      <c r="V43" s="115"/>
      <c r="W43" s="9"/>
      <c r="X43" s="17"/>
      <c r="Y43" s="116"/>
      <c r="Z43" s="129"/>
      <c r="AA43" s="42" t="s">
        <v>152</v>
      </c>
      <c r="AB43" s="17" t="s">
        <v>98</v>
      </c>
      <c r="AC43" s="4">
        <v>2</v>
      </c>
      <c r="AD43" s="4">
        <v>2</v>
      </c>
      <c r="AE43" s="9" t="s">
        <v>154</v>
      </c>
      <c r="AF43" s="17" t="s">
        <v>101</v>
      </c>
      <c r="AG43" s="4">
        <v>2</v>
      </c>
      <c r="AH43" s="8">
        <v>2</v>
      </c>
    </row>
    <row r="44" spans="1:34" s="20" customFormat="1" ht="17" x14ac:dyDescent="0.4">
      <c r="A44" s="519"/>
      <c r="B44" s="522"/>
      <c r="C44" s="42"/>
      <c r="D44" s="17"/>
      <c r="E44" s="4"/>
      <c r="F44" s="4"/>
      <c r="G44" s="9"/>
      <c r="H44" s="46"/>
      <c r="I44" s="4"/>
      <c r="J44" s="8"/>
      <c r="K44" s="42" t="s">
        <v>191</v>
      </c>
      <c r="L44" s="154" t="s">
        <v>190</v>
      </c>
      <c r="M44" s="148">
        <v>2</v>
      </c>
      <c r="N44" s="148">
        <v>2</v>
      </c>
      <c r="O44" s="4"/>
      <c r="P44" s="115"/>
      <c r="Q44" s="115"/>
      <c r="R44" s="125"/>
      <c r="S44" s="30"/>
      <c r="T44" s="114"/>
      <c r="U44" s="113"/>
      <c r="V44" s="113"/>
      <c r="W44" s="4"/>
      <c r="X44" s="7"/>
      <c r="Y44" s="4"/>
      <c r="Z44" s="8"/>
      <c r="AA44" s="42" t="s">
        <v>188</v>
      </c>
      <c r="AB44" s="17" t="s">
        <v>100</v>
      </c>
      <c r="AC44" s="4">
        <v>2</v>
      </c>
      <c r="AD44" s="4">
        <v>2</v>
      </c>
      <c r="AE44" s="9"/>
      <c r="AF44" s="17"/>
      <c r="AG44" s="4"/>
      <c r="AH44" s="8"/>
    </row>
    <row r="45" spans="1:34" s="20" customFormat="1" x14ac:dyDescent="0.4">
      <c r="A45" s="519"/>
      <c r="B45" s="522"/>
      <c r="C45" s="74"/>
      <c r="D45" s="65"/>
      <c r="E45" s="4"/>
      <c r="F45" s="4"/>
      <c r="G45" s="9"/>
      <c r="H45" s="46"/>
      <c r="I45" s="4"/>
      <c r="J45" s="8"/>
      <c r="K45" s="30"/>
      <c r="L45" s="65"/>
      <c r="M45" s="4"/>
      <c r="N45" s="4"/>
      <c r="O45" s="4"/>
      <c r="P45" s="115"/>
      <c r="Q45" s="115"/>
      <c r="R45" s="125"/>
      <c r="S45" s="30"/>
      <c r="T45" s="17"/>
      <c r="U45" s="4"/>
      <c r="V45" s="4"/>
      <c r="W45" s="4"/>
      <c r="X45" s="7"/>
      <c r="Y45" s="4"/>
      <c r="Z45" s="8"/>
      <c r="AA45" s="42"/>
      <c r="AB45" s="17"/>
      <c r="AC45" s="4"/>
      <c r="AD45" s="4"/>
      <c r="AE45" s="9"/>
      <c r="AF45" s="17"/>
      <c r="AG45" s="4"/>
      <c r="AH45" s="8"/>
    </row>
    <row r="46" spans="1:34" s="20" customFormat="1" x14ac:dyDescent="0.4">
      <c r="A46" s="519"/>
      <c r="B46" s="522"/>
      <c r="C46" s="74"/>
      <c r="D46" s="65"/>
      <c r="E46" s="4"/>
      <c r="F46" s="4"/>
      <c r="G46" s="44"/>
      <c r="H46" s="65"/>
      <c r="I46" s="4"/>
      <c r="J46" s="8"/>
      <c r="K46" s="30"/>
      <c r="L46" s="65"/>
      <c r="M46" s="4"/>
      <c r="N46" s="4"/>
      <c r="O46" s="44"/>
      <c r="P46" s="44"/>
      <c r="Q46" s="44"/>
      <c r="R46" s="92"/>
      <c r="S46" s="30"/>
      <c r="T46" s="17"/>
      <c r="U46" s="4"/>
      <c r="V46" s="4"/>
      <c r="W46" s="4"/>
      <c r="X46" s="3"/>
      <c r="Y46" s="4"/>
      <c r="Z46" s="8"/>
      <c r="AA46" s="42"/>
      <c r="AB46" s="17"/>
      <c r="AC46" s="4"/>
      <c r="AD46" s="4"/>
      <c r="AE46" s="9"/>
      <c r="AF46" s="115"/>
      <c r="AG46" s="115"/>
      <c r="AH46" s="131"/>
    </row>
    <row r="47" spans="1:34" s="20" customFormat="1" x14ac:dyDescent="0.4">
      <c r="A47" s="519"/>
      <c r="B47" s="522"/>
      <c r="C47" s="74"/>
      <c r="D47" s="65"/>
      <c r="E47" s="4"/>
      <c r="F47" s="4"/>
      <c r="G47" s="44"/>
      <c r="H47" s="65"/>
      <c r="I47" s="4"/>
      <c r="J47" s="8"/>
      <c r="K47" s="30"/>
      <c r="L47" s="7"/>
      <c r="M47" s="4"/>
      <c r="N47" s="4"/>
      <c r="O47" s="4"/>
      <c r="P47" s="7"/>
      <c r="Q47" s="4"/>
      <c r="R47" s="8"/>
      <c r="S47" s="30"/>
      <c r="T47" s="17"/>
      <c r="U47" s="4"/>
      <c r="V47" s="4"/>
      <c r="W47" s="4"/>
      <c r="X47" s="117"/>
      <c r="Y47" s="4"/>
      <c r="Z47" s="8"/>
      <c r="AA47" s="30"/>
      <c r="AB47" s="115"/>
      <c r="AC47" s="4"/>
      <c r="AD47" s="4"/>
      <c r="AE47" s="9"/>
      <c r="AF47" s="7"/>
      <c r="AG47" s="4"/>
      <c r="AH47" s="8"/>
    </row>
    <row r="48" spans="1:34" s="20" customFormat="1" ht="16" thickBot="1" x14ac:dyDescent="0.45">
      <c r="A48" s="520"/>
      <c r="B48" s="523"/>
      <c r="C48" s="121"/>
      <c r="D48" s="93"/>
      <c r="E48" s="150"/>
      <c r="F48" s="150"/>
      <c r="G48" s="128"/>
      <c r="H48" s="93"/>
      <c r="I48" s="150"/>
      <c r="J48" s="151"/>
      <c r="K48" s="124"/>
      <c r="L48" s="93"/>
      <c r="M48" s="150"/>
      <c r="N48" s="150"/>
      <c r="O48" s="150"/>
      <c r="P48" s="93"/>
      <c r="Q48" s="150"/>
      <c r="R48" s="151"/>
      <c r="S48" s="124"/>
      <c r="T48" s="94"/>
      <c r="U48" s="118"/>
      <c r="V48" s="118"/>
      <c r="W48" s="118"/>
      <c r="X48" s="95"/>
      <c r="Y48" s="118"/>
      <c r="Z48" s="119"/>
      <c r="AA48" s="132"/>
      <c r="AB48" s="96"/>
      <c r="AC48" s="96"/>
      <c r="AD48" s="96"/>
      <c r="AE48" s="96"/>
      <c r="AF48" s="96"/>
      <c r="AG48" s="96"/>
      <c r="AH48" s="97"/>
    </row>
    <row r="49" spans="1:34" s="20" customFormat="1" ht="16" thickBot="1" x14ac:dyDescent="0.45">
      <c r="A49" s="499" t="s">
        <v>35</v>
      </c>
      <c r="B49" s="500"/>
      <c r="C49" s="138"/>
      <c r="D49" s="139"/>
      <c r="E49" s="140">
        <v>2</v>
      </c>
      <c r="F49" s="140">
        <v>2</v>
      </c>
      <c r="G49" s="141"/>
      <c r="H49" s="139"/>
      <c r="I49" s="140">
        <v>2</v>
      </c>
      <c r="J49" s="142">
        <v>2</v>
      </c>
      <c r="K49" s="143"/>
      <c r="L49" s="139"/>
      <c r="M49" s="140">
        <v>10</v>
      </c>
      <c r="N49" s="140">
        <v>10</v>
      </c>
      <c r="O49" s="140"/>
      <c r="P49" s="139"/>
      <c r="Q49" s="140">
        <v>10</v>
      </c>
      <c r="R49" s="142">
        <v>10</v>
      </c>
      <c r="S49" s="143"/>
      <c r="T49" s="139"/>
      <c r="U49" s="140">
        <v>6</v>
      </c>
      <c r="V49" s="140">
        <v>6</v>
      </c>
      <c r="W49" s="140"/>
      <c r="X49" s="141"/>
      <c r="Y49" s="140">
        <v>8</v>
      </c>
      <c r="Z49" s="142">
        <v>8</v>
      </c>
      <c r="AA49" s="144"/>
      <c r="AB49" s="139"/>
      <c r="AC49" s="140">
        <v>10</v>
      </c>
      <c r="AD49" s="140">
        <v>10</v>
      </c>
      <c r="AE49" s="145"/>
      <c r="AF49" s="139"/>
      <c r="AG49" s="140">
        <v>12</v>
      </c>
      <c r="AH49" s="142">
        <v>12</v>
      </c>
    </row>
    <row r="50" spans="1:34" s="105" customFormat="1" ht="26.75" customHeight="1" thickTop="1" thickBot="1" x14ac:dyDescent="0.45">
      <c r="A50" s="501" t="s">
        <v>36</v>
      </c>
      <c r="B50" s="502"/>
      <c r="C50" s="98"/>
      <c r="D50" s="99"/>
      <c r="E50" s="99">
        <v>16</v>
      </c>
      <c r="F50" s="99">
        <v>20</v>
      </c>
      <c r="G50" s="100"/>
      <c r="H50" s="101"/>
      <c r="I50" s="99">
        <v>16</v>
      </c>
      <c r="J50" s="99">
        <v>20</v>
      </c>
      <c r="K50" s="98"/>
      <c r="L50" s="102"/>
      <c r="M50" s="99">
        <v>20</v>
      </c>
      <c r="N50" s="99">
        <v>20</v>
      </c>
      <c r="O50" s="103"/>
      <c r="P50" s="104"/>
      <c r="Q50" s="99">
        <v>20</v>
      </c>
      <c r="R50" s="99">
        <v>20</v>
      </c>
      <c r="S50" s="98"/>
      <c r="T50" s="102"/>
      <c r="U50" s="99">
        <v>16</v>
      </c>
      <c r="V50" s="99">
        <v>16</v>
      </c>
      <c r="W50" s="99"/>
      <c r="X50" s="99"/>
      <c r="Y50" s="99">
        <v>16</v>
      </c>
      <c r="Z50" s="99">
        <v>16</v>
      </c>
      <c r="AA50" s="146"/>
      <c r="AB50" s="102"/>
      <c r="AC50" s="99">
        <v>12</v>
      </c>
      <c r="AD50" s="99">
        <v>12</v>
      </c>
      <c r="AE50" s="102"/>
      <c r="AF50" s="102"/>
      <c r="AG50" s="99">
        <v>12</v>
      </c>
      <c r="AH50" s="147">
        <v>12</v>
      </c>
    </row>
    <row r="51" spans="1:34" s="106" customFormat="1" ht="22.5" customHeight="1" x14ac:dyDescent="0.4">
      <c r="A51" s="503" t="s">
        <v>37</v>
      </c>
      <c r="B51" s="504"/>
      <c r="C51" s="525" t="s">
        <v>38</v>
      </c>
      <c r="D51" s="525" t="s">
        <v>39</v>
      </c>
      <c r="E51" s="527">
        <v>14</v>
      </c>
      <c r="F51" s="528"/>
      <c r="G51" s="528"/>
      <c r="H51" s="529"/>
      <c r="I51" s="529"/>
      <c r="J51" s="529"/>
      <c r="K51" s="530"/>
      <c r="L51" s="525" t="s">
        <v>40</v>
      </c>
      <c r="M51" s="534" t="s">
        <v>41</v>
      </c>
      <c r="N51" s="535"/>
      <c r="O51" s="536"/>
      <c r="P51" s="548">
        <v>8</v>
      </c>
      <c r="Q51" s="549"/>
      <c r="R51" s="549"/>
      <c r="S51" s="550"/>
      <c r="T51" s="525" t="s">
        <v>42</v>
      </c>
      <c r="U51" s="551" t="s">
        <v>43</v>
      </c>
      <c r="V51" s="528"/>
      <c r="W51" s="552"/>
      <c r="X51" s="553">
        <v>30</v>
      </c>
      <c r="Y51" s="551" t="s">
        <v>28</v>
      </c>
      <c r="Z51" s="537"/>
      <c r="AA51" s="554"/>
      <c r="AB51" s="527">
        <v>60</v>
      </c>
      <c r="AC51" s="537"/>
      <c r="AD51" s="537"/>
      <c r="AE51" s="537"/>
      <c r="AF51" s="537"/>
      <c r="AG51" s="537"/>
      <c r="AH51" s="538"/>
    </row>
    <row r="52" spans="1:34" s="106" customFormat="1" ht="22.5" customHeight="1" x14ac:dyDescent="0.4">
      <c r="A52" s="505"/>
      <c r="B52" s="506"/>
      <c r="C52" s="526"/>
      <c r="D52" s="526"/>
      <c r="E52" s="531"/>
      <c r="F52" s="532"/>
      <c r="G52" s="532"/>
      <c r="H52" s="532"/>
      <c r="I52" s="532"/>
      <c r="J52" s="532"/>
      <c r="K52" s="533"/>
      <c r="L52" s="526"/>
      <c r="M52" s="540" t="s">
        <v>29</v>
      </c>
      <c r="N52" s="541"/>
      <c r="O52" s="542"/>
      <c r="P52" s="543">
        <v>0</v>
      </c>
      <c r="Q52" s="544"/>
      <c r="R52" s="544"/>
      <c r="S52" s="545"/>
      <c r="T52" s="526"/>
      <c r="U52" s="531"/>
      <c r="V52" s="532"/>
      <c r="W52" s="533"/>
      <c r="X52" s="526"/>
      <c r="Y52" s="531"/>
      <c r="Z52" s="532"/>
      <c r="AA52" s="533"/>
      <c r="AB52" s="531"/>
      <c r="AC52" s="532"/>
      <c r="AD52" s="532"/>
      <c r="AE52" s="532"/>
      <c r="AF52" s="532"/>
      <c r="AG52" s="532"/>
      <c r="AH52" s="539"/>
    </row>
    <row r="53" spans="1:34" s="106" customFormat="1" ht="21.5" customHeight="1" thickBot="1" x14ac:dyDescent="0.45">
      <c r="A53" s="507"/>
      <c r="B53" s="508"/>
      <c r="C53" s="107" t="s">
        <v>44</v>
      </c>
      <c r="D53" s="107" t="s">
        <v>45</v>
      </c>
      <c r="E53" s="546">
        <v>4</v>
      </c>
      <c r="F53" s="546"/>
      <c r="G53" s="546"/>
      <c r="H53" s="546"/>
      <c r="I53" s="546"/>
      <c r="J53" s="546"/>
      <c r="K53" s="546"/>
      <c r="L53" s="107" t="s">
        <v>10</v>
      </c>
      <c r="M53" s="546">
        <v>12</v>
      </c>
      <c r="N53" s="546"/>
      <c r="O53" s="546"/>
      <c r="P53" s="546"/>
      <c r="Q53" s="546"/>
      <c r="R53" s="546"/>
      <c r="S53" s="546"/>
      <c r="T53" s="108" t="s">
        <v>46</v>
      </c>
      <c r="U53" s="546">
        <v>128</v>
      </c>
      <c r="V53" s="546"/>
      <c r="W53" s="546"/>
      <c r="X53" s="546"/>
      <c r="Y53" s="546"/>
      <c r="Z53" s="546"/>
      <c r="AA53" s="546"/>
      <c r="AB53" s="546"/>
      <c r="AC53" s="546"/>
      <c r="AD53" s="546"/>
      <c r="AE53" s="546"/>
      <c r="AF53" s="546"/>
      <c r="AG53" s="546"/>
      <c r="AH53" s="547"/>
    </row>
    <row r="54" spans="1:34" s="106" customFormat="1" ht="204.75" customHeight="1" thickBot="1" x14ac:dyDescent="0.45">
      <c r="A54" s="558" t="s">
        <v>30</v>
      </c>
      <c r="B54" s="559"/>
      <c r="C54" s="560" t="s">
        <v>192</v>
      </c>
      <c r="D54" s="561"/>
      <c r="E54" s="561"/>
      <c r="F54" s="561"/>
      <c r="G54" s="561"/>
      <c r="H54" s="561"/>
      <c r="I54" s="561"/>
      <c r="J54" s="561"/>
      <c r="K54" s="561"/>
      <c r="L54" s="561"/>
      <c r="M54" s="561"/>
      <c r="N54" s="561"/>
      <c r="O54" s="561"/>
      <c r="P54" s="561"/>
      <c r="Q54" s="561"/>
      <c r="R54" s="562"/>
      <c r="S54" s="109" t="s">
        <v>11</v>
      </c>
      <c r="T54" s="555"/>
      <c r="U54" s="556"/>
      <c r="V54" s="563"/>
      <c r="W54" s="109" t="s">
        <v>12</v>
      </c>
      <c r="X54" s="555"/>
      <c r="Y54" s="556"/>
      <c r="Z54" s="563"/>
      <c r="AA54" s="109" t="s">
        <v>31</v>
      </c>
      <c r="AB54" s="555"/>
      <c r="AC54" s="556"/>
      <c r="AD54" s="563"/>
      <c r="AE54" s="109" t="s">
        <v>13</v>
      </c>
      <c r="AF54" s="555"/>
      <c r="AG54" s="556"/>
      <c r="AH54" s="557"/>
    </row>
    <row r="58" spans="1:34" ht="17" x14ac:dyDescent="0.4">
      <c r="D58" s="111"/>
    </row>
    <row r="59" spans="1:34" x14ac:dyDescent="0.4">
      <c r="C59" s="112"/>
    </row>
    <row r="60" spans="1:34" x14ac:dyDescent="0.4">
      <c r="C60" s="112"/>
    </row>
    <row r="61" spans="1:34" x14ac:dyDescent="0.4">
      <c r="C61" s="112"/>
    </row>
    <row r="62" spans="1:34" x14ac:dyDescent="0.4">
      <c r="C62" s="112"/>
    </row>
    <row r="63" spans="1:34" x14ac:dyDescent="0.4">
      <c r="C63" s="112"/>
    </row>
    <row r="64" spans="1:34" x14ac:dyDescent="0.4">
      <c r="C64" s="112"/>
    </row>
    <row r="67" ht="17.75" customHeight="1" x14ac:dyDescent="0.4"/>
  </sheetData>
  <mergeCells count="56">
    <mergeCell ref="AF54:AH54"/>
    <mergeCell ref="A54:B54"/>
    <mergeCell ref="C54:R54"/>
    <mergeCell ref="T54:V54"/>
    <mergeCell ref="X54:Z54"/>
    <mergeCell ref="AB54:AD54"/>
    <mergeCell ref="AB51:AH52"/>
    <mergeCell ref="M52:O52"/>
    <mergeCell ref="P52:S52"/>
    <mergeCell ref="E53:K53"/>
    <mergeCell ref="M53:S53"/>
    <mergeCell ref="U53:AH53"/>
    <mergeCell ref="P51:S51"/>
    <mergeCell ref="T51:T52"/>
    <mergeCell ref="U51:W52"/>
    <mergeCell ref="X51:X52"/>
    <mergeCell ref="Y51:AA52"/>
    <mergeCell ref="C51:C52"/>
    <mergeCell ref="D51:D52"/>
    <mergeCell ref="E51:K52"/>
    <mergeCell ref="L51:L52"/>
    <mergeCell ref="M51:O51"/>
    <mergeCell ref="A50:B50"/>
    <mergeCell ref="A51:B53"/>
    <mergeCell ref="A19:B20"/>
    <mergeCell ref="A21:B21"/>
    <mergeCell ref="A22:B25"/>
    <mergeCell ref="A26:B26"/>
    <mergeCell ref="A27:B31"/>
    <mergeCell ref="A32:B32"/>
    <mergeCell ref="A33:A48"/>
    <mergeCell ref="B33:B40"/>
    <mergeCell ref="B41:B48"/>
    <mergeCell ref="B16:B17"/>
    <mergeCell ref="A18:B18"/>
    <mergeCell ref="A14:A17"/>
    <mergeCell ref="B14:B15"/>
    <mergeCell ref="A49:B49"/>
    <mergeCell ref="A2:AH2"/>
    <mergeCell ref="A3:AH3"/>
    <mergeCell ref="A4:B4"/>
    <mergeCell ref="C4:J4"/>
    <mergeCell ref="K4:R4"/>
    <mergeCell ref="S4:Z4"/>
    <mergeCell ref="AA4:AH4"/>
    <mergeCell ref="AA5:AD5"/>
    <mergeCell ref="AE5:AH5"/>
    <mergeCell ref="A6:B12"/>
    <mergeCell ref="A13:B13"/>
    <mergeCell ref="G5:J5"/>
    <mergeCell ref="K5:N5"/>
    <mergeCell ref="O5:R5"/>
    <mergeCell ref="S5:V5"/>
    <mergeCell ref="A5:B5"/>
    <mergeCell ref="C5:F5"/>
    <mergeCell ref="W5:Z5"/>
  </mergeCells>
  <phoneticPr fontId="3" type="noConversion"/>
  <printOptions horizontalCentered="1"/>
  <pageMargins left="0.39370078740157483" right="0.39370078740157483" top="0.19685039370078741" bottom="0.19685039370078741" header="0.51181102362204722" footer="0.51181102362204722"/>
  <pageSetup paperSize="8" scale="6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4"/>
  <sheetViews>
    <sheetView topLeftCell="A4" zoomScale="80" zoomScaleNormal="80" workbookViewId="0">
      <selection activeCell="H15" sqref="H15"/>
    </sheetView>
  </sheetViews>
  <sheetFormatPr defaultColWidth="9" defaultRowHeight="15.5" x14ac:dyDescent="0.4"/>
  <cols>
    <col min="1" max="1" width="3.36328125" style="254" customWidth="1"/>
    <col min="2" max="2" width="3.81640625" style="254" customWidth="1"/>
    <col min="3" max="3" width="11.90625" style="251" customWidth="1"/>
    <col min="4" max="4" width="20.1796875" style="251" customWidth="1"/>
    <col min="5" max="6" width="3.08984375" style="252" customWidth="1"/>
    <col min="7" max="7" width="11.81640625" style="253" customWidth="1"/>
    <col min="8" max="8" width="21.453125" style="253" customWidth="1"/>
    <col min="9" max="10" width="3.08984375" style="252" customWidth="1"/>
    <col min="11" max="11" width="12" style="251" customWidth="1"/>
    <col min="12" max="12" width="20.1796875" style="251" customWidth="1"/>
    <col min="13" max="14" width="3.08984375" style="251" customWidth="1"/>
    <col min="15" max="15" width="10.6328125" style="251" customWidth="1"/>
    <col min="16" max="16" width="21.453125" style="251" customWidth="1"/>
    <col min="17" max="18" width="3.08984375" style="251" customWidth="1"/>
    <col min="19" max="19" width="10.6328125" style="251" customWidth="1"/>
    <col min="20" max="20" width="15.6328125" style="251" customWidth="1"/>
    <col min="21" max="22" width="2.6328125" style="251" customWidth="1"/>
    <col min="23" max="23" width="10.6328125" style="251" customWidth="1"/>
    <col min="24" max="24" width="15.6328125" style="251" customWidth="1"/>
    <col min="25" max="26" width="2.6328125" style="251" customWidth="1"/>
    <col min="27" max="27" width="10.6328125" style="251" customWidth="1"/>
    <col min="28" max="28" width="17" style="251" customWidth="1"/>
    <col min="29" max="30" width="2.6328125" style="251" customWidth="1"/>
    <col min="31" max="31" width="10.6328125" style="251" customWidth="1"/>
    <col min="32" max="32" width="15.81640625" style="251" customWidth="1"/>
    <col min="33" max="34" width="2.6328125" style="251" customWidth="1"/>
    <col min="35" max="16384" width="9" style="251"/>
  </cols>
  <sheetData>
    <row r="1" spans="1:34" ht="16" customHeight="1" x14ac:dyDescent="0.4">
      <c r="A1" s="370"/>
      <c r="B1" s="370"/>
    </row>
    <row r="2" spans="1:34" s="369" customFormat="1" ht="27.5" x14ac:dyDescent="0.4">
      <c r="A2" s="566" t="s">
        <v>380</v>
      </c>
      <c r="B2" s="566"/>
      <c r="C2" s="566"/>
      <c r="D2" s="566"/>
      <c r="E2" s="566"/>
      <c r="F2" s="566"/>
      <c r="G2" s="566"/>
      <c r="H2" s="566"/>
      <c r="I2" s="566"/>
      <c r="J2" s="566"/>
      <c r="K2" s="566"/>
      <c r="L2" s="566"/>
      <c r="M2" s="566"/>
      <c r="N2" s="566"/>
      <c r="O2" s="566"/>
      <c r="P2" s="566"/>
      <c r="Q2" s="566"/>
      <c r="R2" s="566"/>
      <c r="S2" s="566"/>
      <c r="T2" s="566"/>
      <c r="U2" s="566"/>
      <c r="V2" s="566"/>
      <c r="W2" s="566"/>
      <c r="X2" s="566"/>
      <c r="Y2" s="566"/>
      <c r="Z2" s="566"/>
      <c r="AA2" s="566"/>
      <c r="AB2" s="566"/>
      <c r="AC2" s="566"/>
      <c r="AD2" s="566"/>
      <c r="AE2" s="566"/>
      <c r="AF2" s="566"/>
      <c r="AG2" s="566"/>
      <c r="AH2" s="566"/>
    </row>
    <row r="3" spans="1:34" s="368" customFormat="1" ht="18" customHeight="1" thickBot="1" x14ac:dyDescent="0.45">
      <c r="A3" s="567" t="s">
        <v>379</v>
      </c>
      <c r="B3" s="567"/>
      <c r="C3" s="567"/>
      <c r="D3" s="567"/>
      <c r="E3" s="567"/>
      <c r="F3" s="567"/>
      <c r="G3" s="567"/>
      <c r="H3" s="567"/>
      <c r="I3" s="567"/>
      <c r="J3" s="567"/>
      <c r="K3" s="567"/>
      <c r="L3" s="567"/>
      <c r="M3" s="567"/>
      <c r="N3" s="567"/>
      <c r="O3" s="567"/>
      <c r="P3" s="567"/>
      <c r="Q3" s="567"/>
      <c r="R3" s="567"/>
      <c r="S3" s="567"/>
      <c r="T3" s="567"/>
      <c r="U3" s="567"/>
      <c r="V3" s="567"/>
      <c r="W3" s="567"/>
      <c r="X3" s="567"/>
      <c r="Y3" s="567"/>
      <c r="Z3" s="567"/>
      <c r="AA3" s="567"/>
      <c r="AB3" s="567"/>
      <c r="AC3" s="567"/>
      <c r="AD3" s="567"/>
      <c r="AE3" s="567"/>
      <c r="AF3" s="567"/>
      <c r="AG3" s="567"/>
      <c r="AH3" s="567"/>
    </row>
    <row r="4" spans="1:34" ht="18" customHeight="1" x14ac:dyDescent="0.4">
      <c r="A4" s="568" t="s">
        <v>0</v>
      </c>
      <c r="B4" s="569"/>
      <c r="C4" s="570" t="s">
        <v>378</v>
      </c>
      <c r="D4" s="571"/>
      <c r="E4" s="571"/>
      <c r="F4" s="571"/>
      <c r="G4" s="571"/>
      <c r="H4" s="571"/>
      <c r="I4" s="571"/>
      <c r="J4" s="572"/>
      <c r="K4" s="570" t="s">
        <v>377</v>
      </c>
      <c r="L4" s="571"/>
      <c r="M4" s="571"/>
      <c r="N4" s="571"/>
      <c r="O4" s="571"/>
      <c r="P4" s="571"/>
      <c r="Q4" s="571"/>
      <c r="R4" s="572"/>
      <c r="S4" s="570" t="s">
        <v>238</v>
      </c>
      <c r="T4" s="571"/>
      <c r="U4" s="571"/>
      <c r="V4" s="571"/>
      <c r="W4" s="571"/>
      <c r="X4" s="571"/>
      <c r="Y4" s="571"/>
      <c r="Z4" s="572"/>
      <c r="AA4" s="570" t="s">
        <v>237</v>
      </c>
      <c r="AB4" s="571"/>
      <c r="AC4" s="571"/>
      <c r="AD4" s="571"/>
      <c r="AE4" s="571"/>
      <c r="AF4" s="571"/>
      <c r="AG4" s="571"/>
      <c r="AH4" s="572"/>
    </row>
    <row r="5" spans="1:34" s="252" customFormat="1" ht="18" customHeight="1" x14ac:dyDescent="0.4">
      <c r="A5" s="581" t="s">
        <v>236</v>
      </c>
      <c r="B5" s="582"/>
      <c r="C5" s="580" t="s">
        <v>1</v>
      </c>
      <c r="D5" s="574"/>
      <c r="E5" s="574"/>
      <c r="F5" s="574"/>
      <c r="G5" s="573" t="s">
        <v>2</v>
      </c>
      <c r="H5" s="574"/>
      <c r="I5" s="574"/>
      <c r="J5" s="575"/>
      <c r="K5" s="580" t="s">
        <v>1</v>
      </c>
      <c r="L5" s="574"/>
      <c r="M5" s="574"/>
      <c r="N5" s="574"/>
      <c r="O5" s="573" t="s">
        <v>2</v>
      </c>
      <c r="P5" s="574"/>
      <c r="Q5" s="574"/>
      <c r="R5" s="575"/>
      <c r="S5" s="580" t="s">
        <v>1</v>
      </c>
      <c r="T5" s="574"/>
      <c r="U5" s="574"/>
      <c r="V5" s="574"/>
      <c r="W5" s="573" t="s">
        <v>2</v>
      </c>
      <c r="X5" s="574"/>
      <c r="Y5" s="574"/>
      <c r="Z5" s="575"/>
      <c r="AA5" s="580" t="s">
        <v>1</v>
      </c>
      <c r="AB5" s="574"/>
      <c r="AC5" s="574"/>
      <c r="AD5" s="574"/>
      <c r="AE5" s="573" t="s">
        <v>2</v>
      </c>
      <c r="AF5" s="574"/>
      <c r="AG5" s="574"/>
      <c r="AH5" s="575"/>
    </row>
    <row r="6" spans="1:34" s="253" customFormat="1" ht="33" customHeight="1" thickBot="1" x14ac:dyDescent="0.45">
      <c r="A6" s="576" t="s">
        <v>205</v>
      </c>
      <c r="B6" s="577"/>
      <c r="C6" s="367" t="s">
        <v>3</v>
      </c>
      <c r="D6" s="363" t="s">
        <v>376</v>
      </c>
      <c r="E6" s="362" t="s">
        <v>4</v>
      </c>
      <c r="F6" s="362" t="s">
        <v>5</v>
      </c>
      <c r="G6" s="365" t="s">
        <v>3</v>
      </c>
      <c r="H6" s="365" t="s">
        <v>376</v>
      </c>
      <c r="I6" s="362" t="s">
        <v>4</v>
      </c>
      <c r="J6" s="361" t="s">
        <v>5</v>
      </c>
      <c r="K6" s="366" t="s">
        <v>3</v>
      </c>
      <c r="L6" s="365" t="s">
        <v>376</v>
      </c>
      <c r="M6" s="362" t="s">
        <v>4</v>
      </c>
      <c r="N6" s="362" t="s">
        <v>5</v>
      </c>
      <c r="O6" s="365" t="s">
        <v>3</v>
      </c>
      <c r="P6" s="365" t="s">
        <v>376</v>
      </c>
      <c r="Q6" s="362" t="s">
        <v>4</v>
      </c>
      <c r="R6" s="361" t="s">
        <v>5</v>
      </c>
      <c r="S6" s="366" t="s">
        <v>3</v>
      </c>
      <c r="T6" s="365" t="s">
        <v>376</v>
      </c>
      <c r="U6" s="362" t="s">
        <v>4</v>
      </c>
      <c r="V6" s="362" t="s">
        <v>5</v>
      </c>
      <c r="W6" s="365" t="s">
        <v>3</v>
      </c>
      <c r="X6" s="365" t="s">
        <v>376</v>
      </c>
      <c r="Y6" s="362" t="s">
        <v>4</v>
      </c>
      <c r="Z6" s="361" t="s">
        <v>5</v>
      </c>
      <c r="AA6" s="364" t="s">
        <v>3</v>
      </c>
      <c r="AB6" s="363" t="s">
        <v>376</v>
      </c>
      <c r="AC6" s="362" t="s">
        <v>4</v>
      </c>
      <c r="AD6" s="362" t="s">
        <v>5</v>
      </c>
      <c r="AE6" s="363" t="s">
        <v>3</v>
      </c>
      <c r="AF6" s="363" t="s">
        <v>376</v>
      </c>
      <c r="AG6" s="362" t="s">
        <v>4</v>
      </c>
      <c r="AH6" s="361" t="s">
        <v>5</v>
      </c>
    </row>
    <row r="7" spans="1:34" s="253" customFormat="1" ht="39" customHeight="1" thickTop="1" x14ac:dyDescent="0.4">
      <c r="A7" s="578"/>
      <c r="B7" s="579"/>
      <c r="C7" s="314" t="s">
        <v>375</v>
      </c>
      <c r="D7" s="347" t="s">
        <v>374</v>
      </c>
      <c r="E7" s="297">
        <v>3</v>
      </c>
      <c r="F7" s="297">
        <v>3</v>
      </c>
      <c r="G7" s="284" t="s">
        <v>373</v>
      </c>
      <c r="H7" s="360" t="s">
        <v>372</v>
      </c>
      <c r="I7" s="282">
        <v>3</v>
      </c>
      <c r="J7" s="359">
        <v>3</v>
      </c>
      <c r="K7" s="314"/>
      <c r="L7" s="358"/>
      <c r="M7" s="297"/>
      <c r="N7" s="297"/>
      <c r="O7" s="348"/>
      <c r="P7" s="357"/>
      <c r="Q7" s="334"/>
      <c r="R7" s="333"/>
      <c r="S7" s="337"/>
      <c r="T7" s="336"/>
      <c r="U7" s="336"/>
      <c r="V7" s="336"/>
      <c r="W7" s="336"/>
      <c r="X7" s="336"/>
      <c r="Y7" s="336"/>
      <c r="Z7" s="356"/>
      <c r="AA7" s="355"/>
      <c r="AB7" s="353"/>
      <c r="AC7" s="352"/>
      <c r="AD7" s="352"/>
      <c r="AE7" s="354"/>
      <c r="AF7" s="353"/>
      <c r="AG7" s="352"/>
      <c r="AH7" s="351"/>
    </row>
    <row r="8" spans="1:34" s="253" customFormat="1" ht="39" customHeight="1" thickBot="1" x14ac:dyDescent="0.45">
      <c r="A8" s="578"/>
      <c r="B8" s="579"/>
      <c r="C8" s="350"/>
      <c r="D8" s="347"/>
      <c r="E8" s="297"/>
      <c r="F8" s="349"/>
      <c r="G8" s="323"/>
      <c r="H8" s="346"/>
      <c r="I8" s="297"/>
      <c r="J8" s="296"/>
      <c r="K8" s="348"/>
      <c r="L8" s="347"/>
      <c r="M8" s="297"/>
      <c r="N8" s="297"/>
      <c r="O8" s="323"/>
      <c r="P8" s="346"/>
      <c r="Q8" s="297"/>
      <c r="R8" s="296"/>
      <c r="S8" s="319"/>
      <c r="T8" s="318"/>
      <c r="U8" s="318"/>
      <c r="V8" s="318"/>
      <c r="W8" s="318"/>
      <c r="X8" s="318"/>
      <c r="Y8" s="318"/>
      <c r="Z8" s="317"/>
      <c r="AA8" s="314"/>
      <c r="AB8" s="300"/>
      <c r="AC8" s="297"/>
      <c r="AD8" s="297"/>
      <c r="AE8" s="323"/>
      <c r="AF8" s="300"/>
      <c r="AG8" s="297"/>
      <c r="AH8" s="296"/>
    </row>
    <row r="9" spans="1:34" s="253" customFormat="1" ht="16.5" thickTop="1" thickBot="1" x14ac:dyDescent="0.45">
      <c r="A9" s="564" t="s">
        <v>214</v>
      </c>
      <c r="B9" s="565"/>
      <c r="C9" s="343"/>
      <c r="D9" s="345"/>
      <c r="E9" s="270">
        <f>SUM(E7:E8)</f>
        <v>3</v>
      </c>
      <c r="F9" s="270">
        <f>SUM(F7:F8)</f>
        <v>3</v>
      </c>
      <c r="G9" s="343"/>
      <c r="H9" s="344"/>
      <c r="I9" s="270">
        <f>SUM(I7:I8)</f>
        <v>3</v>
      </c>
      <c r="J9" s="270">
        <f>SUM(J7:J8)</f>
        <v>3</v>
      </c>
      <c r="K9" s="343"/>
      <c r="L9" s="341"/>
      <c r="M9" s="270">
        <f>SUM(M8:M8)</f>
        <v>0</v>
      </c>
      <c r="N9" s="270">
        <f>SUM(N8:N8)</f>
        <v>0</v>
      </c>
      <c r="O9" s="343"/>
      <c r="P9" s="342"/>
      <c r="Q9" s="270">
        <f>SUM(Q8:Q8)</f>
        <v>0</v>
      </c>
      <c r="R9" s="269">
        <f>SUM(R8:R8)</f>
        <v>0</v>
      </c>
      <c r="S9" s="279"/>
      <c r="T9" s="341"/>
      <c r="U9" s="270">
        <f>SUM(U8:U8)</f>
        <v>0</v>
      </c>
      <c r="V9" s="270">
        <f>SUM(V8:V8)</f>
        <v>0</v>
      </c>
      <c r="W9" s="279"/>
      <c r="X9" s="341"/>
      <c r="Y9" s="270">
        <f>SUM(Y8:Y8)</f>
        <v>0</v>
      </c>
      <c r="Z9" s="269">
        <f>SUM(Z8:Z8)</f>
        <v>0</v>
      </c>
      <c r="AA9" s="341"/>
      <c r="AB9" s="341"/>
      <c r="AC9" s="270">
        <f>SUM(AC8:AC8)</f>
        <v>0</v>
      </c>
      <c r="AD9" s="270">
        <f>SUM(AD8:AD8)</f>
        <v>0</v>
      </c>
      <c r="AE9" s="341"/>
      <c r="AF9" s="341"/>
      <c r="AG9" s="270">
        <f>SUM(AG8:AG8)</f>
        <v>0</v>
      </c>
      <c r="AH9" s="269">
        <f>SUM(AH8:AH8)</f>
        <v>0</v>
      </c>
    </row>
    <row r="10" spans="1:34" s="253" customFormat="1" ht="39" customHeight="1" thickTop="1" x14ac:dyDescent="0.4">
      <c r="A10" s="585" t="s">
        <v>326</v>
      </c>
      <c r="B10" s="586"/>
      <c r="C10" s="293" t="s">
        <v>371</v>
      </c>
      <c r="D10" s="203" t="s">
        <v>217</v>
      </c>
      <c r="E10" s="289">
        <v>3</v>
      </c>
      <c r="F10" s="310">
        <v>3</v>
      </c>
      <c r="G10" s="312" t="s">
        <v>370</v>
      </c>
      <c r="H10" s="315" t="s">
        <v>369</v>
      </c>
      <c r="I10" s="289">
        <v>3</v>
      </c>
      <c r="J10" s="309">
        <v>3</v>
      </c>
      <c r="K10" s="308" t="s">
        <v>368</v>
      </c>
      <c r="L10" s="307" t="s">
        <v>367</v>
      </c>
      <c r="M10" s="304">
        <v>3</v>
      </c>
      <c r="N10" s="304">
        <v>3</v>
      </c>
      <c r="O10" s="308"/>
      <c r="P10" s="307"/>
      <c r="Q10" s="304"/>
      <c r="R10" s="303"/>
      <c r="S10" s="340"/>
      <c r="T10" s="339"/>
      <c r="U10" s="334"/>
      <c r="V10" s="334"/>
      <c r="W10" s="334"/>
      <c r="X10" s="338"/>
      <c r="Y10" s="334"/>
      <c r="Z10" s="333"/>
      <c r="AA10" s="337"/>
      <c r="AB10" s="336"/>
      <c r="AC10" s="336"/>
      <c r="AD10" s="336"/>
      <c r="AE10" s="334"/>
      <c r="AF10" s="335"/>
      <c r="AG10" s="334"/>
      <c r="AH10" s="333"/>
    </row>
    <row r="11" spans="1:34" s="253" customFormat="1" ht="39" customHeight="1" x14ac:dyDescent="0.4">
      <c r="A11" s="587"/>
      <c r="B11" s="588"/>
      <c r="C11" s="313" t="s">
        <v>366</v>
      </c>
      <c r="D11" s="184" t="s">
        <v>216</v>
      </c>
      <c r="E11" s="310">
        <v>3</v>
      </c>
      <c r="F11" s="310">
        <v>3</v>
      </c>
      <c r="G11" s="291" t="s">
        <v>365</v>
      </c>
      <c r="H11" s="321" t="s">
        <v>20</v>
      </c>
      <c r="I11" s="289">
        <v>3</v>
      </c>
      <c r="J11" s="288">
        <v>3</v>
      </c>
      <c r="K11" s="313" t="s">
        <v>364</v>
      </c>
      <c r="L11" s="315" t="s">
        <v>21</v>
      </c>
      <c r="M11" s="310">
        <v>3</v>
      </c>
      <c r="N11" s="310">
        <v>3</v>
      </c>
      <c r="O11" s="313"/>
      <c r="P11" s="315"/>
      <c r="Q11" s="310"/>
      <c r="R11" s="309"/>
      <c r="S11" s="302"/>
      <c r="T11" s="301"/>
      <c r="U11" s="297"/>
      <c r="V11" s="297"/>
      <c r="W11" s="318"/>
      <c r="X11" s="318"/>
      <c r="Y11" s="318"/>
      <c r="Z11" s="317"/>
      <c r="AA11" s="319"/>
      <c r="AB11" s="318"/>
      <c r="AC11" s="318"/>
      <c r="AD11" s="318"/>
      <c r="AE11" s="318"/>
      <c r="AF11" s="318"/>
      <c r="AG11" s="318"/>
      <c r="AH11" s="317"/>
    </row>
    <row r="12" spans="1:34" s="253" customFormat="1" ht="39" customHeight="1" x14ac:dyDescent="0.4">
      <c r="A12" s="587"/>
      <c r="B12" s="588"/>
      <c r="C12" s="308"/>
      <c r="D12" s="177"/>
      <c r="E12" s="310"/>
      <c r="F12" s="310"/>
      <c r="G12" s="312"/>
      <c r="H12" s="315"/>
      <c r="I12" s="310"/>
      <c r="J12" s="309"/>
      <c r="K12" s="313"/>
      <c r="L12" s="315"/>
      <c r="M12" s="310"/>
      <c r="N12" s="310"/>
      <c r="O12" s="312"/>
      <c r="P12" s="315"/>
      <c r="Q12" s="310"/>
      <c r="R12" s="309"/>
      <c r="S12" s="320"/>
      <c r="T12" s="318"/>
      <c r="U12" s="318"/>
      <c r="V12" s="318"/>
      <c r="W12" s="318"/>
      <c r="X12" s="318"/>
      <c r="Y12" s="318"/>
      <c r="Z12" s="317"/>
      <c r="AA12" s="314"/>
      <c r="AB12" s="332"/>
      <c r="AC12" s="297"/>
      <c r="AD12" s="297"/>
      <c r="AE12" s="318"/>
      <c r="AF12" s="318"/>
      <c r="AG12" s="318"/>
      <c r="AH12" s="317"/>
    </row>
    <row r="13" spans="1:34" s="253" customFormat="1" ht="39" customHeight="1" thickBot="1" x14ac:dyDescent="0.45">
      <c r="A13" s="589"/>
      <c r="B13" s="590"/>
      <c r="C13" s="327"/>
      <c r="D13" s="331"/>
      <c r="E13" s="325"/>
      <c r="F13" s="325"/>
      <c r="G13" s="330"/>
      <c r="H13" s="329"/>
      <c r="I13" s="325"/>
      <c r="J13" s="324"/>
      <c r="K13" s="328"/>
      <c r="L13" s="326"/>
      <c r="M13" s="325"/>
      <c r="N13" s="325"/>
      <c r="O13" s="327"/>
      <c r="P13" s="326"/>
      <c r="Q13" s="325"/>
      <c r="R13" s="324"/>
      <c r="S13" s="320"/>
      <c r="T13" s="318"/>
      <c r="U13" s="318"/>
      <c r="V13" s="318"/>
      <c r="W13" s="318"/>
      <c r="X13" s="318"/>
      <c r="Y13" s="318"/>
      <c r="Z13" s="317"/>
      <c r="AA13" s="319"/>
      <c r="AB13" s="318"/>
      <c r="AC13" s="318"/>
      <c r="AD13" s="318"/>
      <c r="AE13" s="323"/>
      <c r="AF13" s="300"/>
      <c r="AG13" s="297"/>
      <c r="AH13" s="296"/>
    </row>
    <row r="14" spans="1:34" s="253" customFormat="1" ht="39" customHeight="1" x14ac:dyDescent="0.4">
      <c r="A14" s="583" t="s">
        <v>325</v>
      </c>
      <c r="B14" s="584"/>
      <c r="C14" s="308" t="s">
        <v>363</v>
      </c>
      <c r="D14" s="177" t="s">
        <v>362</v>
      </c>
      <c r="E14" s="304">
        <v>3</v>
      </c>
      <c r="F14" s="304">
        <v>3</v>
      </c>
      <c r="G14" s="322" t="s">
        <v>361</v>
      </c>
      <c r="H14" s="307" t="s">
        <v>360</v>
      </c>
      <c r="I14" s="304">
        <v>3</v>
      </c>
      <c r="J14" s="303">
        <v>3</v>
      </c>
      <c r="K14" s="308" t="s">
        <v>359</v>
      </c>
      <c r="L14" s="307" t="s">
        <v>358</v>
      </c>
      <c r="M14" s="304">
        <v>3</v>
      </c>
      <c r="N14" s="304">
        <v>3</v>
      </c>
      <c r="O14" s="308" t="s">
        <v>357</v>
      </c>
      <c r="P14" s="307" t="s">
        <v>356</v>
      </c>
      <c r="Q14" s="304">
        <v>3</v>
      </c>
      <c r="R14" s="303">
        <v>3</v>
      </c>
      <c r="S14" s="320"/>
      <c r="T14" s="318"/>
      <c r="U14" s="318"/>
      <c r="V14" s="318"/>
      <c r="W14" s="318"/>
      <c r="X14" s="318"/>
      <c r="Y14" s="318"/>
      <c r="Z14" s="317"/>
      <c r="AA14" s="319"/>
      <c r="AB14" s="318"/>
      <c r="AC14" s="318"/>
      <c r="AD14" s="318"/>
      <c r="AE14" s="318"/>
      <c r="AF14" s="318"/>
      <c r="AG14" s="318"/>
      <c r="AH14" s="317"/>
    </row>
    <row r="15" spans="1:34" s="253" customFormat="1" ht="39" customHeight="1" x14ac:dyDescent="0.4">
      <c r="A15" s="578"/>
      <c r="B15" s="579"/>
      <c r="C15" s="313" t="s">
        <v>355</v>
      </c>
      <c r="D15" s="184" t="s">
        <v>354</v>
      </c>
      <c r="E15" s="310">
        <v>3</v>
      </c>
      <c r="F15" s="310">
        <v>3</v>
      </c>
      <c r="G15" s="312" t="s">
        <v>353</v>
      </c>
      <c r="H15" s="315" t="s">
        <v>352</v>
      </c>
      <c r="I15" s="310">
        <v>3</v>
      </c>
      <c r="J15" s="309">
        <v>3</v>
      </c>
      <c r="K15" s="313" t="s">
        <v>351</v>
      </c>
      <c r="L15" s="315" t="s">
        <v>218</v>
      </c>
      <c r="M15" s="310">
        <v>3</v>
      </c>
      <c r="N15" s="310">
        <v>3</v>
      </c>
      <c r="O15" s="293" t="s">
        <v>350</v>
      </c>
      <c r="P15" s="321" t="s">
        <v>349</v>
      </c>
      <c r="Q15" s="289">
        <v>3</v>
      </c>
      <c r="R15" s="288">
        <v>3</v>
      </c>
      <c r="S15" s="320"/>
      <c r="T15" s="318"/>
      <c r="U15" s="318"/>
      <c r="V15" s="318"/>
      <c r="W15" s="297"/>
      <c r="X15" s="300"/>
      <c r="Y15" s="297"/>
      <c r="Z15" s="296"/>
      <c r="AA15" s="319"/>
      <c r="AB15" s="318"/>
      <c r="AC15" s="318"/>
      <c r="AD15" s="318"/>
      <c r="AE15" s="318"/>
      <c r="AF15" s="318"/>
      <c r="AG15" s="318"/>
      <c r="AH15" s="317"/>
    </row>
    <row r="16" spans="1:34" s="253" customFormat="1" ht="39" customHeight="1" x14ac:dyDescent="0.4">
      <c r="A16" s="578"/>
      <c r="B16" s="579"/>
      <c r="C16" s="313" t="s">
        <v>348</v>
      </c>
      <c r="D16" s="184" t="s">
        <v>347</v>
      </c>
      <c r="E16" s="310">
        <v>3</v>
      </c>
      <c r="F16" s="310">
        <v>3</v>
      </c>
      <c r="G16" s="312" t="s">
        <v>346</v>
      </c>
      <c r="H16" s="315" t="s">
        <v>345</v>
      </c>
      <c r="I16" s="310">
        <v>3</v>
      </c>
      <c r="J16" s="309">
        <v>3</v>
      </c>
      <c r="K16" s="313" t="s">
        <v>344</v>
      </c>
      <c r="L16" s="315" t="s">
        <v>343</v>
      </c>
      <c r="M16" s="310">
        <v>3</v>
      </c>
      <c r="N16" s="310">
        <v>3</v>
      </c>
      <c r="O16" s="313" t="s">
        <v>342</v>
      </c>
      <c r="P16" s="315" t="s">
        <v>341</v>
      </c>
      <c r="Q16" s="310">
        <v>3</v>
      </c>
      <c r="R16" s="309">
        <v>3</v>
      </c>
      <c r="S16" s="320"/>
      <c r="T16" s="318"/>
      <c r="U16" s="318"/>
      <c r="V16" s="318"/>
      <c r="W16" s="318"/>
      <c r="X16" s="318"/>
      <c r="Y16" s="318"/>
      <c r="Z16" s="317"/>
      <c r="AA16" s="299"/>
      <c r="AB16" s="300"/>
      <c r="AC16" s="297"/>
      <c r="AD16" s="297"/>
      <c r="AE16" s="318"/>
      <c r="AF16" s="318"/>
      <c r="AG16" s="318"/>
      <c r="AH16" s="317"/>
    </row>
    <row r="17" spans="1:34" s="253" customFormat="1" ht="39" customHeight="1" x14ac:dyDescent="0.4">
      <c r="A17" s="578"/>
      <c r="B17" s="579"/>
      <c r="C17" s="313" t="s">
        <v>340</v>
      </c>
      <c r="D17" s="184" t="s">
        <v>339</v>
      </c>
      <c r="E17" s="310">
        <v>3</v>
      </c>
      <c r="F17" s="310">
        <v>3</v>
      </c>
      <c r="G17" s="312" t="s">
        <v>338</v>
      </c>
      <c r="H17" s="315" t="s">
        <v>337</v>
      </c>
      <c r="I17" s="310">
        <v>3</v>
      </c>
      <c r="J17" s="309">
        <v>3</v>
      </c>
      <c r="K17" s="313" t="s">
        <v>336</v>
      </c>
      <c r="L17" s="315" t="s">
        <v>335</v>
      </c>
      <c r="M17" s="310">
        <v>3</v>
      </c>
      <c r="N17" s="310">
        <v>3</v>
      </c>
      <c r="O17" s="313" t="s">
        <v>334</v>
      </c>
      <c r="P17" s="315" t="s">
        <v>333</v>
      </c>
      <c r="Q17" s="310">
        <v>3</v>
      </c>
      <c r="R17" s="309">
        <v>3</v>
      </c>
      <c r="S17" s="320"/>
      <c r="T17" s="318"/>
      <c r="U17" s="318"/>
      <c r="V17" s="318"/>
      <c r="W17" s="297"/>
      <c r="X17" s="300"/>
      <c r="Y17" s="297"/>
      <c r="Z17" s="296"/>
      <c r="AA17" s="319"/>
      <c r="AB17" s="318"/>
      <c r="AC17" s="318"/>
      <c r="AD17" s="318"/>
      <c r="AE17" s="318"/>
      <c r="AF17" s="318"/>
      <c r="AG17" s="318"/>
      <c r="AH17" s="317"/>
    </row>
    <row r="18" spans="1:34" s="253" customFormat="1" ht="39" customHeight="1" x14ac:dyDescent="0.4">
      <c r="A18" s="578"/>
      <c r="B18" s="579"/>
      <c r="C18" s="313"/>
      <c r="D18" s="184"/>
      <c r="E18" s="310"/>
      <c r="F18" s="310"/>
      <c r="G18" s="312" t="s">
        <v>332</v>
      </c>
      <c r="H18" s="316" t="s">
        <v>331</v>
      </c>
      <c r="I18" s="310">
        <v>3</v>
      </c>
      <c r="J18" s="309">
        <v>3</v>
      </c>
      <c r="K18" s="313" t="s">
        <v>330</v>
      </c>
      <c r="L18" s="315" t="s">
        <v>329</v>
      </c>
      <c r="M18" s="310">
        <v>3</v>
      </c>
      <c r="N18" s="310">
        <v>3</v>
      </c>
      <c r="O18" s="312"/>
      <c r="P18" s="315"/>
      <c r="Q18" s="310"/>
      <c r="R18" s="309"/>
      <c r="S18" s="302"/>
      <c r="T18" s="301"/>
      <c r="U18" s="297"/>
      <c r="V18" s="297"/>
      <c r="W18" s="297"/>
      <c r="X18" s="300"/>
      <c r="Y18" s="297"/>
      <c r="Z18" s="296"/>
      <c r="AA18" s="314"/>
      <c r="AB18" s="300"/>
      <c r="AC18" s="297"/>
      <c r="AD18" s="297"/>
      <c r="AE18" s="297"/>
      <c r="AF18" s="300"/>
      <c r="AG18" s="297"/>
      <c r="AH18" s="296"/>
    </row>
    <row r="19" spans="1:34" s="253" customFormat="1" ht="39" customHeight="1" x14ac:dyDescent="0.4">
      <c r="A19" s="578"/>
      <c r="B19" s="579"/>
      <c r="C19" s="313"/>
      <c r="D19" s="184"/>
      <c r="E19" s="310"/>
      <c r="F19" s="310"/>
      <c r="G19" s="312"/>
      <c r="H19" s="311"/>
      <c r="I19" s="310"/>
      <c r="J19" s="309"/>
      <c r="K19" s="308"/>
      <c r="L19" s="307"/>
      <c r="M19" s="304"/>
      <c r="N19" s="304"/>
      <c r="O19" s="306"/>
      <c r="P19" s="305"/>
      <c r="Q19" s="304"/>
      <c r="R19" s="303"/>
      <c r="S19" s="302"/>
      <c r="T19" s="301"/>
      <c r="U19" s="297"/>
      <c r="V19" s="297"/>
      <c r="W19" s="297"/>
      <c r="X19" s="300"/>
      <c r="Y19" s="297"/>
      <c r="Z19" s="296"/>
      <c r="AA19" s="299"/>
      <c r="AB19" s="298"/>
      <c r="AC19" s="297"/>
      <c r="AD19" s="297"/>
      <c r="AE19" s="297"/>
      <c r="AF19" s="298"/>
      <c r="AG19" s="297"/>
      <c r="AH19" s="296"/>
    </row>
    <row r="20" spans="1:34" s="253" customFormat="1" ht="36" customHeight="1" thickBot="1" x14ac:dyDescent="0.45">
      <c r="A20" s="578"/>
      <c r="B20" s="579"/>
      <c r="C20" s="293"/>
      <c r="D20" s="203"/>
      <c r="E20" s="295"/>
      <c r="F20" s="295"/>
      <c r="G20" s="291"/>
      <c r="H20" s="294"/>
      <c r="I20" s="289"/>
      <c r="J20" s="288"/>
      <c r="K20" s="293"/>
      <c r="L20" s="292"/>
      <c r="M20" s="289"/>
      <c r="N20" s="289"/>
      <c r="O20" s="291"/>
      <c r="P20" s="290"/>
      <c r="Q20" s="289"/>
      <c r="R20" s="288"/>
      <c r="S20" s="287"/>
      <c r="T20" s="286"/>
      <c r="U20" s="282"/>
      <c r="V20" s="282"/>
      <c r="W20" s="282"/>
      <c r="X20" s="285"/>
      <c r="Y20" s="282"/>
      <c r="Z20" s="281"/>
      <c r="AA20" s="284"/>
      <c r="AB20" s="283"/>
      <c r="AC20" s="282"/>
      <c r="AD20" s="282"/>
      <c r="AE20" s="284"/>
      <c r="AF20" s="283"/>
      <c r="AG20" s="282"/>
      <c r="AH20" s="281"/>
    </row>
    <row r="21" spans="1:34" s="253" customFormat="1" ht="16.5" thickTop="1" thickBot="1" x14ac:dyDescent="0.45">
      <c r="A21" s="564" t="s">
        <v>214</v>
      </c>
      <c r="B21" s="565"/>
      <c r="C21" s="280"/>
      <c r="D21" s="271"/>
      <c r="E21" s="270">
        <v>6</v>
      </c>
      <c r="F21" s="270">
        <v>6</v>
      </c>
      <c r="G21" s="279"/>
      <c r="H21" s="271"/>
      <c r="I21" s="270">
        <v>6</v>
      </c>
      <c r="J21" s="269">
        <v>6</v>
      </c>
      <c r="K21" s="278"/>
      <c r="L21" s="271"/>
      <c r="M21" s="270">
        <v>9</v>
      </c>
      <c r="N21" s="270">
        <v>9</v>
      </c>
      <c r="O21" s="277"/>
      <c r="P21" s="276"/>
      <c r="Q21" s="270">
        <v>6</v>
      </c>
      <c r="R21" s="269">
        <v>6</v>
      </c>
      <c r="S21" s="275"/>
      <c r="T21" s="271"/>
      <c r="U21" s="270">
        <v>0</v>
      </c>
      <c r="V21" s="270">
        <v>0</v>
      </c>
      <c r="W21" s="270"/>
      <c r="X21" s="274"/>
      <c r="Y21" s="270">
        <v>0</v>
      </c>
      <c r="Z21" s="269">
        <v>0</v>
      </c>
      <c r="AA21" s="273"/>
      <c r="AB21" s="271"/>
      <c r="AC21" s="270">
        <v>0</v>
      </c>
      <c r="AD21" s="270">
        <v>0</v>
      </c>
      <c r="AE21" s="272"/>
      <c r="AF21" s="271"/>
      <c r="AG21" s="270">
        <v>0</v>
      </c>
      <c r="AH21" s="269">
        <v>0</v>
      </c>
    </row>
    <row r="22" spans="1:34" s="253" customFormat="1" ht="26.5" customHeight="1" thickTop="1" thickBot="1" x14ac:dyDescent="0.45">
      <c r="A22" s="591" t="s">
        <v>213</v>
      </c>
      <c r="B22" s="592"/>
      <c r="C22" s="263"/>
      <c r="D22" s="260"/>
      <c r="E22" s="260">
        <v>9</v>
      </c>
      <c r="F22" s="260">
        <v>9</v>
      </c>
      <c r="G22" s="268"/>
      <c r="H22" s="267"/>
      <c r="I22" s="260">
        <v>9</v>
      </c>
      <c r="J22" s="260">
        <v>9</v>
      </c>
      <c r="K22" s="266"/>
      <c r="L22" s="264"/>
      <c r="M22" s="260">
        <v>9</v>
      </c>
      <c r="N22" s="260">
        <v>9</v>
      </c>
      <c r="O22" s="265"/>
      <c r="P22" s="264"/>
      <c r="Q22" s="260">
        <v>6</v>
      </c>
      <c r="R22" s="260">
        <v>6</v>
      </c>
      <c r="S22" s="263"/>
      <c r="T22" s="261"/>
      <c r="U22" s="260">
        <v>0</v>
      </c>
      <c r="V22" s="260">
        <v>0</v>
      </c>
      <c r="W22" s="260"/>
      <c r="X22" s="260"/>
      <c r="Y22" s="260">
        <v>0</v>
      </c>
      <c r="Z22" s="260">
        <v>0</v>
      </c>
      <c r="AA22" s="262"/>
      <c r="AB22" s="261"/>
      <c r="AC22" s="260">
        <v>0</v>
      </c>
      <c r="AD22" s="260">
        <v>0</v>
      </c>
      <c r="AE22" s="261"/>
      <c r="AF22" s="261"/>
      <c r="AG22" s="260">
        <v>0</v>
      </c>
      <c r="AH22" s="259">
        <v>0</v>
      </c>
    </row>
    <row r="23" spans="1:34" s="256" customFormat="1" ht="30.25" customHeight="1" x14ac:dyDescent="0.4">
      <c r="A23" s="593" t="s">
        <v>328</v>
      </c>
      <c r="B23" s="594"/>
      <c r="C23" s="597" t="s">
        <v>327</v>
      </c>
      <c r="D23" s="598"/>
      <c r="E23" s="598"/>
      <c r="F23" s="598"/>
      <c r="G23" s="598"/>
      <c r="H23" s="598">
        <v>6</v>
      </c>
      <c r="I23" s="598"/>
      <c r="J23" s="598"/>
      <c r="K23" s="598" t="s">
        <v>326</v>
      </c>
      <c r="L23" s="598"/>
      <c r="M23" s="598"/>
      <c r="N23" s="598"/>
      <c r="O23" s="598"/>
      <c r="P23" s="605">
        <v>6</v>
      </c>
      <c r="Q23" s="605">
        <v>9</v>
      </c>
      <c r="R23" s="605"/>
      <c r="S23" s="605" t="s">
        <v>325</v>
      </c>
      <c r="T23" s="605"/>
      <c r="U23" s="605"/>
      <c r="V23" s="605"/>
      <c r="W23" s="605"/>
      <c r="X23" s="605">
        <v>18</v>
      </c>
      <c r="Y23" s="605">
        <v>15</v>
      </c>
      <c r="Z23" s="605"/>
      <c r="AA23" s="605" t="s">
        <v>324</v>
      </c>
      <c r="AB23" s="605"/>
      <c r="AC23" s="605"/>
      <c r="AD23" s="605"/>
      <c r="AE23" s="605"/>
      <c r="AF23" s="605">
        <v>30</v>
      </c>
      <c r="AG23" s="605">
        <v>30</v>
      </c>
      <c r="AH23" s="610"/>
    </row>
    <row r="24" spans="1:34" s="256" customFormat="1" ht="30.25" customHeight="1" thickBot="1" x14ac:dyDescent="0.45">
      <c r="A24" s="595"/>
      <c r="B24" s="596"/>
      <c r="C24" s="599"/>
      <c r="D24" s="600"/>
      <c r="E24" s="600"/>
      <c r="F24" s="600"/>
      <c r="G24" s="600"/>
      <c r="H24" s="600"/>
      <c r="I24" s="600"/>
      <c r="J24" s="600"/>
      <c r="K24" s="600"/>
      <c r="L24" s="600"/>
      <c r="M24" s="600"/>
      <c r="N24" s="600"/>
      <c r="O24" s="600"/>
      <c r="P24" s="606"/>
      <c r="Q24" s="606"/>
      <c r="R24" s="606"/>
      <c r="S24" s="606"/>
      <c r="T24" s="606"/>
      <c r="U24" s="606"/>
      <c r="V24" s="606"/>
      <c r="W24" s="606"/>
      <c r="X24" s="606"/>
      <c r="Y24" s="606"/>
      <c r="Z24" s="606"/>
      <c r="AA24" s="606"/>
      <c r="AB24" s="606"/>
      <c r="AC24" s="606"/>
      <c r="AD24" s="606"/>
      <c r="AE24" s="606"/>
      <c r="AF24" s="606"/>
      <c r="AG24" s="606"/>
      <c r="AH24" s="611"/>
    </row>
    <row r="25" spans="1:34" s="256" customFormat="1" ht="148.25" customHeight="1" thickBot="1" x14ac:dyDescent="0.45">
      <c r="A25" s="612" t="s">
        <v>323</v>
      </c>
      <c r="B25" s="613"/>
      <c r="C25" s="607" t="s">
        <v>322</v>
      </c>
      <c r="D25" s="608"/>
      <c r="E25" s="608"/>
      <c r="F25" s="608"/>
      <c r="G25" s="608"/>
      <c r="H25" s="608"/>
      <c r="I25" s="608"/>
      <c r="J25" s="608"/>
      <c r="K25" s="608"/>
      <c r="L25" s="608"/>
      <c r="M25" s="608"/>
      <c r="N25" s="608"/>
      <c r="O25" s="608"/>
      <c r="P25" s="608"/>
      <c r="Q25" s="608"/>
      <c r="R25" s="609"/>
      <c r="S25" s="258" t="s">
        <v>11</v>
      </c>
      <c r="T25" s="601"/>
      <c r="U25" s="602"/>
      <c r="V25" s="603"/>
      <c r="W25" s="257" t="s">
        <v>12</v>
      </c>
      <c r="X25" s="601"/>
      <c r="Y25" s="602"/>
      <c r="Z25" s="603"/>
      <c r="AA25" s="257" t="s">
        <v>198</v>
      </c>
      <c r="AB25" s="601"/>
      <c r="AC25" s="602"/>
      <c r="AD25" s="603"/>
      <c r="AE25" s="257" t="s">
        <v>13</v>
      </c>
      <c r="AF25" s="601"/>
      <c r="AG25" s="602"/>
      <c r="AH25" s="604"/>
    </row>
    <row r="26" spans="1:34" x14ac:dyDescent="0.4">
      <c r="C26" s="255"/>
    </row>
    <row r="27" spans="1:34" x14ac:dyDescent="0.4">
      <c r="C27" s="255"/>
    </row>
    <row r="28" spans="1:34" x14ac:dyDescent="0.4">
      <c r="C28" s="255"/>
    </row>
    <row r="29" spans="1:34" x14ac:dyDescent="0.4">
      <c r="C29" s="255"/>
    </row>
    <row r="30" spans="1:34" x14ac:dyDescent="0.4">
      <c r="C30" s="255"/>
    </row>
    <row r="31" spans="1:34" x14ac:dyDescent="0.4">
      <c r="C31" s="255"/>
    </row>
    <row r="34" ht="17.5" customHeight="1" x14ac:dyDescent="0.4"/>
  </sheetData>
  <mergeCells count="37">
    <mergeCell ref="A22:B22"/>
    <mergeCell ref="A23:B24"/>
    <mergeCell ref="C23:G24"/>
    <mergeCell ref="AB25:AD25"/>
    <mergeCell ref="AF25:AH25"/>
    <mergeCell ref="H23:J24"/>
    <mergeCell ref="K23:O24"/>
    <mergeCell ref="P23:R24"/>
    <mergeCell ref="C25:R25"/>
    <mergeCell ref="T25:V25"/>
    <mergeCell ref="AF23:AH24"/>
    <mergeCell ref="X25:Z25"/>
    <mergeCell ref="A25:B25"/>
    <mergeCell ref="S23:W24"/>
    <mergeCell ref="X23:Z24"/>
    <mergeCell ref="AA23:AE24"/>
    <mergeCell ref="A9:B9"/>
    <mergeCell ref="A10:B13"/>
    <mergeCell ref="G5:J5"/>
    <mergeCell ref="O5:R5"/>
    <mergeCell ref="K5:N5"/>
    <mergeCell ref="A21:B21"/>
    <mergeCell ref="A2:AH2"/>
    <mergeCell ref="A3:AH3"/>
    <mergeCell ref="A4:B4"/>
    <mergeCell ref="C4:J4"/>
    <mergeCell ref="K4:R4"/>
    <mergeCell ref="S4:Z4"/>
    <mergeCell ref="AA4:AH4"/>
    <mergeCell ref="AE5:AH5"/>
    <mergeCell ref="A6:B8"/>
    <mergeCell ref="AA5:AD5"/>
    <mergeCell ref="W5:Z5"/>
    <mergeCell ref="S5:V5"/>
    <mergeCell ref="A5:B5"/>
    <mergeCell ref="C5:F5"/>
    <mergeCell ref="A14:B20"/>
  </mergeCells>
  <phoneticPr fontId="3" type="noConversion"/>
  <pageMargins left="0.74803149606299213" right="0.74803149606299213" top="0.98425196850393704" bottom="0.98425196850393704" header="0.51181102362204722" footer="0.51181102362204722"/>
  <pageSetup paperSize="8" scale="65" orientation="landscape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H59"/>
  <sheetViews>
    <sheetView tabSelected="1" view="pageBreakPreview" zoomScale="98" zoomScaleNormal="66" zoomScaleSheetLayoutView="98" workbookViewId="0">
      <selection activeCell="P11" sqref="P11"/>
    </sheetView>
  </sheetViews>
  <sheetFormatPr defaultColWidth="9" defaultRowHeight="17" x14ac:dyDescent="0.4"/>
  <cols>
    <col min="1" max="2" width="5.6328125" style="206" customWidth="1"/>
    <col min="3" max="3" width="10.6328125" style="217" customWidth="1"/>
    <col min="4" max="4" width="15.6328125" style="217" customWidth="1"/>
    <col min="5" max="6" width="2.6328125" style="218" customWidth="1"/>
    <col min="7" max="7" width="10.6328125" style="219" customWidth="1"/>
    <col min="8" max="8" width="15.6328125" style="219" customWidth="1"/>
    <col min="9" max="10" width="3.36328125" style="218" bestFit="1" customWidth="1"/>
    <col min="11" max="11" width="10.6328125" style="217" customWidth="1"/>
    <col min="12" max="12" width="15.6328125" style="217" customWidth="1"/>
    <col min="13" max="14" width="3.36328125" style="217" bestFit="1" customWidth="1"/>
    <col min="15" max="15" width="10.6328125" style="217" customWidth="1"/>
    <col min="16" max="16" width="19.6328125" style="217" bestFit="1" customWidth="1"/>
    <col min="17" max="18" width="3.36328125" style="217" bestFit="1" customWidth="1"/>
    <col min="19" max="19" width="10.6328125" style="217" customWidth="1"/>
    <col min="20" max="20" width="15.6328125" style="217" customWidth="1"/>
    <col min="21" max="22" width="3.36328125" style="217" bestFit="1" customWidth="1"/>
    <col min="23" max="23" width="10.6328125" style="217" customWidth="1"/>
    <col min="24" max="24" width="15.6328125" style="217" customWidth="1"/>
    <col min="25" max="26" width="3.36328125" style="217" bestFit="1" customWidth="1"/>
    <col min="27" max="27" width="10.6328125" style="217" customWidth="1"/>
    <col min="28" max="28" width="15.6328125" style="217" customWidth="1"/>
    <col min="29" max="30" width="3.36328125" style="217" bestFit="1" customWidth="1"/>
    <col min="31" max="31" width="9" style="217" customWidth="1"/>
    <col min="32" max="32" width="16" style="217" customWidth="1"/>
    <col min="33" max="34" width="3.36328125" style="217" bestFit="1" customWidth="1"/>
    <col min="35" max="16384" width="9" style="217"/>
  </cols>
  <sheetData>
    <row r="1" spans="1:34" ht="15.75" customHeight="1" x14ac:dyDescent="0.4">
      <c r="A1" s="201"/>
      <c r="B1" s="201"/>
      <c r="D1" s="250"/>
    </row>
    <row r="2" spans="1:34" s="214" customFormat="1" ht="27.5" x14ac:dyDescent="0.4">
      <c r="A2" s="691" t="s">
        <v>401</v>
      </c>
      <c r="B2" s="691"/>
      <c r="C2" s="691"/>
      <c r="D2" s="691"/>
      <c r="E2" s="691"/>
      <c r="F2" s="691"/>
      <c r="G2" s="691"/>
      <c r="H2" s="691"/>
      <c r="I2" s="691"/>
      <c r="J2" s="691"/>
      <c r="K2" s="691"/>
      <c r="L2" s="691"/>
      <c r="M2" s="691"/>
      <c r="N2" s="691"/>
      <c r="O2" s="691"/>
      <c r="P2" s="691"/>
      <c r="Q2" s="691"/>
      <c r="R2" s="691"/>
      <c r="S2" s="691"/>
      <c r="T2" s="691"/>
      <c r="U2" s="691"/>
      <c r="V2" s="691"/>
      <c r="W2" s="691"/>
      <c r="X2" s="691"/>
      <c r="Y2" s="691"/>
      <c r="Z2" s="691"/>
      <c r="AA2" s="691"/>
      <c r="AB2" s="691"/>
      <c r="AC2" s="691"/>
      <c r="AD2" s="691"/>
      <c r="AE2" s="691"/>
      <c r="AF2" s="691"/>
      <c r="AG2" s="691"/>
      <c r="AH2" s="691"/>
    </row>
    <row r="3" spans="1:34" s="213" customFormat="1" ht="18" customHeight="1" x14ac:dyDescent="0.4">
      <c r="A3" s="692" t="s">
        <v>415</v>
      </c>
      <c r="B3" s="692"/>
      <c r="C3" s="692"/>
      <c r="D3" s="692"/>
      <c r="E3" s="692"/>
      <c r="F3" s="692"/>
      <c r="G3" s="692"/>
      <c r="H3" s="692"/>
      <c r="I3" s="692"/>
      <c r="J3" s="692"/>
      <c r="K3" s="692"/>
      <c r="L3" s="692"/>
      <c r="M3" s="692"/>
      <c r="N3" s="692"/>
      <c r="O3" s="692"/>
      <c r="P3" s="692"/>
      <c r="Q3" s="692"/>
      <c r="R3" s="692"/>
      <c r="S3" s="692"/>
      <c r="T3" s="692"/>
      <c r="U3" s="692"/>
      <c r="V3" s="692"/>
      <c r="W3" s="692"/>
      <c r="X3" s="692"/>
      <c r="Y3" s="692"/>
      <c r="Z3" s="692"/>
      <c r="AA3" s="692"/>
      <c r="AB3" s="692"/>
      <c r="AC3" s="692"/>
      <c r="AD3" s="692"/>
      <c r="AE3" s="692"/>
      <c r="AF3" s="692"/>
      <c r="AG3" s="692"/>
      <c r="AH3" s="692"/>
    </row>
    <row r="4" spans="1:34" s="249" customFormat="1" ht="18" customHeight="1" x14ac:dyDescent="0.4">
      <c r="A4" s="693" t="s">
        <v>0</v>
      </c>
      <c r="B4" s="693"/>
      <c r="C4" s="694" t="s">
        <v>240</v>
      </c>
      <c r="D4" s="694"/>
      <c r="E4" s="694"/>
      <c r="F4" s="694"/>
      <c r="G4" s="694"/>
      <c r="H4" s="694"/>
      <c r="I4" s="694"/>
      <c r="J4" s="694"/>
      <c r="K4" s="694" t="s">
        <v>239</v>
      </c>
      <c r="L4" s="694"/>
      <c r="M4" s="694"/>
      <c r="N4" s="694"/>
      <c r="O4" s="694"/>
      <c r="P4" s="694"/>
      <c r="Q4" s="694"/>
      <c r="R4" s="694"/>
      <c r="S4" s="694" t="s">
        <v>238</v>
      </c>
      <c r="T4" s="694"/>
      <c r="U4" s="694"/>
      <c r="V4" s="694"/>
      <c r="W4" s="694"/>
      <c r="X4" s="694"/>
      <c r="Y4" s="694"/>
      <c r="Z4" s="695"/>
      <c r="AA4" s="694" t="s">
        <v>237</v>
      </c>
      <c r="AB4" s="694"/>
      <c r="AC4" s="694"/>
      <c r="AD4" s="694"/>
      <c r="AE4" s="694"/>
      <c r="AF4" s="694"/>
      <c r="AG4" s="694"/>
      <c r="AH4" s="694"/>
    </row>
    <row r="5" spans="1:34" s="218" customFormat="1" ht="18" customHeight="1" x14ac:dyDescent="0.4">
      <c r="A5" s="681" t="s">
        <v>236</v>
      </c>
      <c r="B5" s="681"/>
      <c r="C5" s="664" t="s">
        <v>1</v>
      </c>
      <c r="D5" s="664"/>
      <c r="E5" s="664"/>
      <c r="F5" s="664"/>
      <c r="G5" s="664" t="s">
        <v>2</v>
      </c>
      <c r="H5" s="664"/>
      <c r="I5" s="664"/>
      <c r="J5" s="665"/>
      <c r="K5" s="664" t="s">
        <v>1</v>
      </c>
      <c r="L5" s="664"/>
      <c r="M5" s="664"/>
      <c r="N5" s="664"/>
      <c r="O5" s="664" t="s">
        <v>2</v>
      </c>
      <c r="P5" s="664"/>
      <c r="Q5" s="664"/>
      <c r="R5" s="664"/>
      <c r="S5" s="670" t="s">
        <v>1</v>
      </c>
      <c r="T5" s="664"/>
      <c r="U5" s="664"/>
      <c r="V5" s="664"/>
      <c r="W5" s="664" t="s">
        <v>2</v>
      </c>
      <c r="X5" s="664"/>
      <c r="Y5" s="664"/>
      <c r="Z5" s="665"/>
      <c r="AA5" s="664" t="s">
        <v>1</v>
      </c>
      <c r="AB5" s="664"/>
      <c r="AC5" s="664"/>
      <c r="AD5" s="664"/>
      <c r="AE5" s="664" t="s">
        <v>2</v>
      </c>
      <c r="AF5" s="664"/>
      <c r="AG5" s="664"/>
      <c r="AH5" s="664"/>
    </row>
    <row r="6" spans="1:34" s="219" customFormat="1" ht="33" customHeight="1" x14ac:dyDescent="0.4">
      <c r="A6" s="679" t="s">
        <v>210</v>
      </c>
      <c r="B6" s="680"/>
      <c r="C6" s="197" t="s">
        <v>3</v>
      </c>
      <c r="D6" s="161" t="s">
        <v>195</v>
      </c>
      <c r="E6" s="371" t="s">
        <v>4</v>
      </c>
      <c r="F6" s="371" t="s">
        <v>5</v>
      </c>
      <c r="G6" s="160" t="s">
        <v>3</v>
      </c>
      <c r="H6" s="160" t="s">
        <v>195</v>
      </c>
      <c r="I6" s="371" t="s">
        <v>4</v>
      </c>
      <c r="J6" s="372" t="s">
        <v>5</v>
      </c>
      <c r="K6" s="160" t="s">
        <v>3</v>
      </c>
      <c r="L6" s="160" t="s">
        <v>195</v>
      </c>
      <c r="M6" s="371" t="s">
        <v>4</v>
      </c>
      <c r="N6" s="371" t="s">
        <v>5</v>
      </c>
      <c r="O6" s="160">
        <v>130</v>
      </c>
      <c r="P6" s="160" t="s">
        <v>195</v>
      </c>
      <c r="Q6" s="371" t="s">
        <v>4</v>
      </c>
      <c r="R6" s="371" t="s">
        <v>5</v>
      </c>
      <c r="S6" s="197" t="s">
        <v>3</v>
      </c>
      <c r="T6" s="160" t="s">
        <v>195</v>
      </c>
      <c r="U6" s="371" t="s">
        <v>4</v>
      </c>
      <c r="V6" s="371" t="s">
        <v>5</v>
      </c>
      <c r="W6" s="160" t="s">
        <v>3</v>
      </c>
      <c r="X6" s="160" t="s">
        <v>195</v>
      </c>
      <c r="Y6" s="371" t="s">
        <v>4</v>
      </c>
      <c r="Z6" s="372" t="s">
        <v>5</v>
      </c>
      <c r="AA6" s="161" t="s">
        <v>3</v>
      </c>
      <c r="AB6" s="161" t="s">
        <v>195</v>
      </c>
      <c r="AC6" s="200" t="s">
        <v>4</v>
      </c>
      <c r="AD6" s="200" t="s">
        <v>5</v>
      </c>
      <c r="AE6" s="161" t="s">
        <v>3</v>
      </c>
      <c r="AF6" s="161" t="s">
        <v>195</v>
      </c>
      <c r="AG6" s="200" t="s">
        <v>4</v>
      </c>
      <c r="AH6" s="200" t="s">
        <v>5</v>
      </c>
    </row>
    <row r="7" spans="1:34" s="219" customFormat="1" ht="22" customHeight="1" x14ac:dyDescent="0.3">
      <c r="A7" s="674"/>
      <c r="B7" s="675"/>
      <c r="C7" s="216" t="s">
        <v>159</v>
      </c>
      <c r="D7" s="189" t="s">
        <v>235</v>
      </c>
      <c r="E7" s="165">
        <v>2</v>
      </c>
      <c r="F7" s="165">
        <v>2</v>
      </c>
      <c r="G7" s="167" t="s">
        <v>234</v>
      </c>
      <c r="H7" s="176" t="s">
        <v>233</v>
      </c>
      <c r="I7" s="165">
        <v>2</v>
      </c>
      <c r="J7" s="160">
        <v>2</v>
      </c>
      <c r="K7" s="402" t="s">
        <v>194</v>
      </c>
      <c r="L7" s="403" t="s">
        <v>232</v>
      </c>
      <c r="M7" s="404">
        <v>2</v>
      </c>
      <c r="N7" s="404">
        <v>2</v>
      </c>
      <c r="O7" s="167" t="s">
        <v>250</v>
      </c>
      <c r="P7" s="179" t="s">
        <v>249</v>
      </c>
      <c r="Q7" s="160">
        <v>2</v>
      </c>
      <c r="R7" s="160">
        <v>2</v>
      </c>
      <c r="S7" s="198"/>
      <c r="T7" s="187"/>
      <c r="U7" s="165"/>
      <c r="V7" s="165"/>
      <c r="W7" s="165"/>
      <c r="X7" s="187"/>
      <c r="Y7" s="165"/>
      <c r="Z7" s="175"/>
      <c r="AA7" s="224"/>
      <c r="AB7" s="225"/>
      <c r="AC7" s="165"/>
      <c r="AD7" s="165"/>
      <c r="AE7" s="164"/>
      <c r="AF7" s="187"/>
      <c r="AG7" s="165"/>
      <c r="AH7" s="165"/>
    </row>
    <row r="8" spans="1:34" s="219" customFormat="1" ht="22" customHeight="1" x14ac:dyDescent="0.3">
      <c r="A8" s="674"/>
      <c r="B8" s="675"/>
      <c r="C8" s="204" t="s">
        <v>231</v>
      </c>
      <c r="D8" s="184" t="s">
        <v>230</v>
      </c>
      <c r="E8" s="167">
        <v>2</v>
      </c>
      <c r="F8" s="167">
        <v>2</v>
      </c>
      <c r="G8" s="167" t="s">
        <v>229</v>
      </c>
      <c r="H8" s="183" t="s">
        <v>228</v>
      </c>
      <c r="I8" s="167">
        <v>2</v>
      </c>
      <c r="J8" s="167">
        <v>2</v>
      </c>
      <c r="K8" s="204"/>
      <c r="L8" s="184"/>
      <c r="M8" s="167"/>
      <c r="N8" s="167"/>
      <c r="O8" s="402"/>
      <c r="P8" s="403"/>
      <c r="Q8" s="404"/>
      <c r="R8" s="404"/>
      <c r="S8" s="197"/>
      <c r="T8" s="179"/>
      <c r="U8" s="160"/>
      <c r="V8" s="160"/>
      <c r="W8" s="160"/>
      <c r="X8" s="179"/>
      <c r="Y8" s="160"/>
      <c r="Z8" s="163"/>
      <c r="AA8" s="401"/>
      <c r="AB8" s="244"/>
      <c r="AC8" s="160"/>
      <c r="AD8" s="160"/>
      <c r="AE8" s="161"/>
      <c r="AF8" s="161"/>
      <c r="AG8" s="160"/>
      <c r="AH8" s="160"/>
    </row>
    <row r="9" spans="1:34" s="219" customFormat="1" ht="22" customHeight="1" x14ac:dyDescent="0.3">
      <c r="A9" s="674"/>
      <c r="B9" s="675"/>
      <c r="C9" s="204" t="s">
        <v>227</v>
      </c>
      <c r="D9" s="184" t="s">
        <v>412</v>
      </c>
      <c r="E9" s="167">
        <v>2</v>
      </c>
      <c r="F9" s="182">
        <v>2</v>
      </c>
      <c r="G9" s="167" t="s">
        <v>226</v>
      </c>
      <c r="H9" s="184" t="s">
        <v>413</v>
      </c>
      <c r="I9" s="167">
        <v>2</v>
      </c>
      <c r="J9" s="182">
        <v>2</v>
      </c>
      <c r="K9" s="167"/>
      <c r="L9" s="186"/>
      <c r="M9" s="195"/>
      <c r="N9" s="194"/>
      <c r="O9" s="167"/>
      <c r="P9" s="184"/>
      <c r="Q9" s="167"/>
      <c r="R9" s="182"/>
      <c r="S9" s="160"/>
      <c r="T9" s="191"/>
      <c r="U9" s="172"/>
      <c r="V9" s="172"/>
      <c r="W9" s="172"/>
      <c r="X9" s="191"/>
      <c r="Y9" s="172"/>
      <c r="Z9" s="173"/>
      <c r="AA9" s="224"/>
      <c r="AB9" s="244"/>
      <c r="AC9" s="172"/>
      <c r="AD9" s="172"/>
      <c r="AE9" s="166"/>
      <c r="AF9" s="166"/>
      <c r="AG9" s="172"/>
      <c r="AH9" s="172"/>
    </row>
    <row r="10" spans="1:34" s="219" customFormat="1" ht="22" customHeight="1" x14ac:dyDescent="0.3">
      <c r="A10" s="674"/>
      <c r="B10" s="675"/>
      <c r="C10" s="244"/>
      <c r="D10" s="244"/>
      <c r="E10" s="244"/>
      <c r="F10" s="244"/>
      <c r="G10" s="244"/>
      <c r="H10" s="244"/>
      <c r="I10" s="244"/>
      <c r="J10" s="244"/>
      <c r="K10" s="195"/>
      <c r="L10" s="196"/>
      <c r="M10" s="195"/>
      <c r="N10" s="194"/>
      <c r="O10" s="193"/>
      <c r="P10" s="186"/>
      <c r="Q10" s="160"/>
      <c r="R10" s="160"/>
      <c r="S10" s="192"/>
      <c r="T10" s="191"/>
      <c r="U10" s="172"/>
      <c r="V10" s="172"/>
      <c r="W10" s="172"/>
      <c r="X10" s="191"/>
      <c r="Y10" s="172"/>
      <c r="Z10" s="173"/>
      <c r="AA10" s="229"/>
      <c r="AB10" s="243"/>
      <c r="AC10" s="172"/>
      <c r="AD10" s="172"/>
      <c r="AE10" s="166"/>
      <c r="AF10" s="166"/>
      <c r="AG10" s="172"/>
      <c r="AH10" s="172"/>
    </row>
    <row r="11" spans="1:34" s="219" customFormat="1" ht="22" customHeight="1" thickBot="1" x14ac:dyDescent="0.35">
      <c r="A11" s="674"/>
      <c r="B11" s="675"/>
      <c r="C11" s="204"/>
      <c r="D11" s="184"/>
      <c r="E11" s="167"/>
      <c r="F11" s="167"/>
      <c r="G11" s="223"/>
      <c r="H11" s="223"/>
      <c r="I11" s="223"/>
      <c r="J11" s="223"/>
      <c r="K11" s="248"/>
      <c r="L11" s="202"/>
      <c r="M11" s="195"/>
      <c r="N11" s="193"/>
      <c r="O11" s="193"/>
      <c r="P11" s="184"/>
      <c r="Q11" s="160"/>
      <c r="R11" s="174"/>
      <c r="S11" s="192"/>
      <c r="T11" s="191"/>
      <c r="U11" s="172"/>
      <c r="V11" s="172"/>
      <c r="W11" s="172"/>
      <c r="X11" s="191"/>
      <c r="Y11" s="172"/>
      <c r="Z11" s="173"/>
      <c r="AA11" s="229"/>
      <c r="AB11" s="243"/>
      <c r="AC11" s="172"/>
      <c r="AD11" s="172"/>
      <c r="AE11" s="166"/>
      <c r="AF11" s="166"/>
      <c r="AG11" s="172"/>
      <c r="AH11" s="172"/>
    </row>
    <row r="12" spans="1:34" s="219" customFormat="1" ht="22" customHeight="1" thickTop="1" thickBot="1" x14ac:dyDescent="0.35">
      <c r="A12" s="671" t="s">
        <v>9</v>
      </c>
      <c r="B12" s="671"/>
      <c r="C12" s="168"/>
      <c r="D12" s="171"/>
      <c r="E12" s="462">
        <v>6</v>
      </c>
      <c r="F12" s="462">
        <v>6</v>
      </c>
      <c r="G12" s="231"/>
      <c r="H12" s="230"/>
      <c r="I12" s="467">
        <v>6</v>
      </c>
      <c r="J12" s="462">
        <f>SUM(J7:J11)</f>
        <v>6</v>
      </c>
      <c r="K12" s="247"/>
      <c r="L12" s="169"/>
      <c r="M12" s="168">
        <f>SUM(M7:M11)</f>
        <v>2</v>
      </c>
      <c r="N12" s="168">
        <f>SUM(N7:N11)</f>
        <v>2</v>
      </c>
      <c r="O12" s="168"/>
      <c r="P12" s="169"/>
      <c r="Q12" s="168">
        <f>SUM(Q7:Q11)</f>
        <v>2</v>
      </c>
      <c r="R12" s="168">
        <f>SUM(R7:R11)</f>
        <v>2</v>
      </c>
      <c r="S12" s="190"/>
      <c r="T12" s="169"/>
      <c r="U12" s="168">
        <f>SUM(U7:U11)</f>
        <v>0</v>
      </c>
      <c r="V12" s="168">
        <f>SUM(V7:V11)</f>
        <v>0</v>
      </c>
      <c r="W12" s="168"/>
      <c r="X12" s="169"/>
      <c r="Y12" s="168">
        <f>SUM(Y7:Y11)</f>
        <v>0</v>
      </c>
      <c r="Z12" s="168">
        <f>SUM(Z7:Z11)</f>
        <v>0</v>
      </c>
      <c r="AA12" s="227"/>
      <c r="AB12" s="246"/>
      <c r="AC12" s="168">
        <f>SUM(AC7:AC11)</f>
        <v>0</v>
      </c>
      <c r="AD12" s="168">
        <f>SUM(AD7:AD11)</f>
        <v>0</v>
      </c>
      <c r="AE12" s="169"/>
      <c r="AF12" s="169"/>
      <c r="AG12" s="168">
        <f>SUM(AG7:AG11)</f>
        <v>0</v>
      </c>
      <c r="AH12" s="168">
        <f>SUM(AH7:AH11)</f>
        <v>0</v>
      </c>
    </row>
    <row r="13" spans="1:34" s="219" customFormat="1" ht="22" customHeight="1" thickTop="1" x14ac:dyDescent="0.3">
      <c r="A13" s="682" t="s">
        <v>209</v>
      </c>
      <c r="B13" s="685" t="s">
        <v>223</v>
      </c>
      <c r="C13" s="198"/>
      <c r="D13" s="189"/>
      <c r="E13" s="165"/>
      <c r="F13" s="165"/>
      <c r="G13" s="212"/>
      <c r="H13" s="176"/>
      <c r="I13" s="165"/>
      <c r="J13" s="165"/>
      <c r="K13" s="198"/>
      <c r="L13" s="161" t="s">
        <v>248</v>
      </c>
      <c r="M13" s="165">
        <v>2</v>
      </c>
      <c r="N13" s="165">
        <v>2</v>
      </c>
      <c r="O13" s="165">
        <v>54</v>
      </c>
      <c r="P13" s="177" t="s">
        <v>222</v>
      </c>
      <c r="Q13" s="185">
        <v>2</v>
      </c>
      <c r="R13" s="199">
        <v>2</v>
      </c>
      <c r="S13" s="215"/>
      <c r="T13" s="188" t="s">
        <v>193</v>
      </c>
      <c r="U13" s="185">
        <v>2</v>
      </c>
      <c r="V13" s="185">
        <v>2</v>
      </c>
      <c r="W13" s="165"/>
      <c r="X13" s="164" t="s">
        <v>247</v>
      </c>
      <c r="Y13" s="165">
        <v>2</v>
      </c>
      <c r="Z13" s="175">
        <v>2</v>
      </c>
      <c r="AA13" s="233"/>
      <c r="AB13" s="245"/>
      <c r="AC13" s="165"/>
      <c r="AD13" s="165"/>
      <c r="AE13" s="164"/>
      <c r="AF13" s="187"/>
      <c r="AG13" s="165"/>
      <c r="AH13" s="165"/>
    </row>
    <row r="14" spans="1:34" s="219" customFormat="1" ht="22" customHeight="1" x14ac:dyDescent="0.3">
      <c r="A14" s="683"/>
      <c r="B14" s="686"/>
      <c r="C14" s="197"/>
      <c r="D14" s="181"/>
      <c r="E14" s="160"/>
      <c r="F14" s="160"/>
      <c r="G14" s="211"/>
      <c r="H14" s="180"/>
      <c r="I14" s="160"/>
      <c r="J14" s="160"/>
      <c r="K14" s="197"/>
      <c r="L14" s="179"/>
      <c r="M14" s="165"/>
      <c r="N14" s="165"/>
      <c r="O14" s="160"/>
      <c r="P14" s="179"/>
      <c r="Q14" s="165"/>
      <c r="R14" s="160"/>
      <c r="S14" s="197"/>
      <c r="T14" s="179"/>
      <c r="U14" s="160"/>
      <c r="V14" s="160"/>
      <c r="W14" s="160"/>
      <c r="X14" s="179"/>
      <c r="Y14" s="160"/>
      <c r="Z14" s="163"/>
      <c r="AA14" s="224"/>
      <c r="AB14" s="244"/>
      <c r="AC14" s="160"/>
      <c r="AD14" s="160"/>
      <c r="AE14" s="161"/>
      <c r="AF14" s="179"/>
      <c r="AG14" s="160"/>
      <c r="AH14" s="160"/>
    </row>
    <row r="15" spans="1:34" s="219" customFormat="1" ht="22" customHeight="1" x14ac:dyDescent="0.3">
      <c r="A15" s="683"/>
      <c r="B15" s="687" t="s">
        <v>221</v>
      </c>
      <c r="C15" s="463" t="s">
        <v>225</v>
      </c>
      <c r="D15" s="464" t="s">
        <v>410</v>
      </c>
      <c r="E15" s="465">
        <v>2</v>
      </c>
      <c r="F15" s="465">
        <v>2</v>
      </c>
      <c r="G15" s="465" t="s">
        <v>224</v>
      </c>
      <c r="H15" s="466" t="s">
        <v>411</v>
      </c>
      <c r="I15" s="465">
        <v>2</v>
      </c>
      <c r="J15" s="465">
        <v>2</v>
      </c>
      <c r="K15" s="160"/>
      <c r="L15" s="179"/>
      <c r="M15" s="160"/>
      <c r="N15" s="160"/>
      <c r="O15" s="160"/>
      <c r="P15" s="179"/>
      <c r="Q15" s="160"/>
      <c r="R15" s="160"/>
      <c r="S15" s="197"/>
      <c r="T15" s="180"/>
      <c r="U15" s="160"/>
      <c r="V15" s="160"/>
      <c r="W15" s="160"/>
      <c r="X15" s="180"/>
      <c r="Y15" s="160"/>
      <c r="Z15" s="163"/>
      <c r="AA15" s="224"/>
      <c r="AB15" s="244"/>
      <c r="AC15" s="160"/>
      <c r="AD15" s="160"/>
      <c r="AE15" s="161"/>
      <c r="AF15" s="161"/>
      <c r="AG15" s="160"/>
      <c r="AH15" s="160"/>
    </row>
    <row r="16" spans="1:34" s="219" customFormat="1" ht="22" customHeight="1" thickBot="1" x14ac:dyDescent="0.35">
      <c r="A16" s="684"/>
      <c r="B16" s="688"/>
      <c r="C16" s="172"/>
      <c r="D16" s="221"/>
      <c r="E16" s="172"/>
      <c r="F16" s="172"/>
      <c r="G16" s="228"/>
      <c r="H16" s="222"/>
      <c r="I16" s="172"/>
      <c r="J16" s="173"/>
      <c r="K16" s="172"/>
      <c r="L16" s="191"/>
      <c r="M16" s="172"/>
      <c r="N16" s="172"/>
      <c r="O16" s="172"/>
      <c r="P16" s="191"/>
      <c r="Q16" s="172"/>
      <c r="R16" s="174"/>
      <c r="S16" s="192"/>
      <c r="T16" s="191"/>
      <c r="U16" s="172"/>
      <c r="V16" s="172"/>
      <c r="W16" s="172"/>
      <c r="X16" s="191"/>
      <c r="Y16" s="172"/>
      <c r="Z16" s="173"/>
      <c r="AA16" s="229"/>
      <c r="AB16" s="243"/>
      <c r="AC16" s="172"/>
      <c r="AD16" s="172"/>
      <c r="AE16" s="166"/>
      <c r="AF16" s="166"/>
      <c r="AG16" s="172"/>
      <c r="AH16" s="172"/>
    </row>
    <row r="17" spans="1:34" s="219" customFormat="1" ht="22" customHeight="1" thickTop="1" thickBot="1" x14ac:dyDescent="0.35">
      <c r="A17" s="671" t="s">
        <v>9</v>
      </c>
      <c r="B17" s="671"/>
      <c r="C17" s="168"/>
      <c r="D17" s="171"/>
      <c r="E17" s="168">
        <v>0</v>
      </c>
      <c r="F17" s="168">
        <f>SUM(F13:F16)</f>
        <v>2</v>
      </c>
      <c r="G17" s="210"/>
      <c r="H17" s="170"/>
      <c r="I17" s="168">
        <v>0</v>
      </c>
      <c r="J17" s="168">
        <f>SUM(J13:J16)</f>
        <v>2</v>
      </c>
      <c r="K17" s="168"/>
      <c r="L17" s="178"/>
      <c r="M17" s="168">
        <f>SUM(M13:M16)</f>
        <v>2</v>
      </c>
      <c r="N17" s="168">
        <f>SUM(N13:N16)</f>
        <v>2</v>
      </c>
      <c r="O17" s="168"/>
      <c r="P17" s="178"/>
      <c r="Q17" s="168">
        <f>SUM(Q13:Q16)</f>
        <v>2</v>
      </c>
      <c r="R17" s="168">
        <f>SUM(R13:R16)</f>
        <v>2</v>
      </c>
      <c r="S17" s="190"/>
      <c r="T17" s="178"/>
      <c r="U17" s="168">
        <f>SUM(U13:U16)</f>
        <v>2</v>
      </c>
      <c r="V17" s="168">
        <f>SUM(V13:V16)</f>
        <v>2</v>
      </c>
      <c r="W17" s="168"/>
      <c r="X17" s="178"/>
      <c r="Y17" s="168">
        <f>SUM(Y13:Y16)</f>
        <v>2</v>
      </c>
      <c r="Z17" s="168">
        <f>SUM(Z13:Z16)</f>
        <v>2</v>
      </c>
      <c r="AA17" s="227"/>
      <c r="AB17" s="234"/>
      <c r="AC17" s="168">
        <f>SUM(AC13:AC16)</f>
        <v>0</v>
      </c>
      <c r="AD17" s="168">
        <f>SUM(AD13:AD16)</f>
        <v>0</v>
      </c>
      <c r="AE17" s="169"/>
      <c r="AF17" s="178"/>
      <c r="AG17" s="168">
        <f>SUM(AG13:AG16)</f>
        <v>0</v>
      </c>
      <c r="AH17" s="168">
        <f>SUM(AH13:AH16)</f>
        <v>0</v>
      </c>
    </row>
    <row r="18" spans="1:34" s="219" customFormat="1" ht="22" customHeight="1" thickTop="1" x14ac:dyDescent="0.3">
      <c r="A18" s="689" t="s">
        <v>220</v>
      </c>
      <c r="B18" s="690"/>
      <c r="C18" s="469" t="s">
        <v>407</v>
      </c>
      <c r="D18" s="470" t="s">
        <v>406</v>
      </c>
      <c r="E18" s="165">
        <v>2</v>
      </c>
      <c r="F18" s="165">
        <v>2</v>
      </c>
      <c r="G18" s="212"/>
      <c r="H18" s="176"/>
      <c r="I18" s="165"/>
      <c r="J18" s="175"/>
      <c r="K18" s="212"/>
      <c r="L18" s="176"/>
      <c r="M18" s="165"/>
      <c r="N18" s="165"/>
      <c r="O18" s="212"/>
      <c r="P18" s="176"/>
      <c r="Q18" s="165"/>
      <c r="R18" s="165"/>
      <c r="S18" s="242"/>
      <c r="T18" s="176"/>
      <c r="U18" s="165"/>
      <c r="V18" s="165"/>
      <c r="W18" s="212"/>
      <c r="X18" s="176"/>
      <c r="Y18" s="165"/>
      <c r="Z18" s="175"/>
      <c r="AA18" s="233"/>
      <c r="AB18" s="226"/>
      <c r="AC18" s="165"/>
      <c r="AD18" s="165"/>
      <c r="AE18" s="176"/>
      <c r="AF18" s="176"/>
      <c r="AG18" s="212"/>
      <c r="AH18" s="212"/>
    </row>
    <row r="19" spans="1:34" s="219" customFormat="1" ht="22" customHeight="1" thickBot="1" x14ac:dyDescent="0.35">
      <c r="A19" s="689"/>
      <c r="B19" s="690"/>
      <c r="C19" s="241"/>
      <c r="D19" s="240"/>
      <c r="E19" s="159"/>
      <c r="F19" s="159"/>
      <c r="G19" s="239"/>
      <c r="H19" s="220"/>
      <c r="I19" s="159"/>
      <c r="J19" s="238"/>
      <c r="K19" s="228"/>
      <c r="L19" s="222"/>
      <c r="M19" s="172"/>
      <c r="N19" s="172"/>
      <c r="O19" s="228"/>
      <c r="P19" s="222"/>
      <c r="Q19" s="172"/>
      <c r="R19" s="174"/>
      <c r="S19" s="237"/>
      <c r="T19" s="222"/>
      <c r="U19" s="172"/>
      <c r="V19" s="172"/>
      <c r="W19" s="228"/>
      <c r="X19" s="222"/>
      <c r="Y19" s="172"/>
      <c r="Z19" s="173"/>
      <c r="AA19" s="236"/>
      <c r="AB19" s="235"/>
      <c r="AC19" s="172"/>
      <c r="AD19" s="172"/>
      <c r="AE19" s="222"/>
      <c r="AF19" s="222"/>
      <c r="AG19" s="228"/>
      <c r="AH19" s="228"/>
    </row>
    <row r="20" spans="1:34" s="205" customFormat="1" ht="22" customHeight="1" thickTop="1" thickBot="1" x14ac:dyDescent="0.35">
      <c r="A20" s="671" t="s">
        <v>9</v>
      </c>
      <c r="B20" s="671"/>
      <c r="C20" s="210"/>
      <c r="D20" s="171"/>
      <c r="E20" s="168">
        <f>SUM(E18:E19)</f>
        <v>2</v>
      </c>
      <c r="F20" s="168">
        <f>SUM(F18:F19)</f>
        <v>2</v>
      </c>
      <c r="G20" s="210"/>
      <c r="H20" s="170"/>
      <c r="I20" s="168">
        <f>SUM(I18:I19)</f>
        <v>0</v>
      </c>
      <c r="J20" s="168">
        <f>SUM(J18:J19)</f>
        <v>0</v>
      </c>
      <c r="K20" s="210"/>
      <c r="L20" s="170"/>
      <c r="M20" s="168">
        <f>SUM(M18:M19)</f>
        <v>0</v>
      </c>
      <c r="N20" s="168">
        <f>SUM(N18:N19)</f>
        <v>0</v>
      </c>
      <c r="O20" s="210"/>
      <c r="P20" s="170"/>
      <c r="Q20" s="168">
        <f>SUM(Q18:Q19)</f>
        <v>0</v>
      </c>
      <c r="R20" s="232">
        <f>SUM(R18:R19)</f>
        <v>0</v>
      </c>
      <c r="S20" s="210"/>
      <c r="T20" s="170"/>
      <c r="U20" s="168">
        <f>SUM(U18:U19)</f>
        <v>0</v>
      </c>
      <c r="V20" s="168">
        <f>SUM(V18:V19)</f>
        <v>0</v>
      </c>
      <c r="W20" s="210"/>
      <c r="X20" s="170"/>
      <c r="Y20" s="168">
        <f>SUM(Y18:Y19)</f>
        <v>0</v>
      </c>
      <c r="Z20" s="168">
        <f>SUM(Z18:Z19)</f>
        <v>0</v>
      </c>
      <c r="AA20" s="227"/>
      <c r="AB20" s="234"/>
      <c r="AC20" s="168">
        <f>SUM(AC18:AC19)</f>
        <v>0</v>
      </c>
      <c r="AD20" s="168">
        <f>SUM(AD18:AD19)</f>
        <v>0</v>
      </c>
      <c r="AE20" s="170"/>
      <c r="AF20" s="170"/>
      <c r="AG20" s="168">
        <f>SUM(AG18:AG19)</f>
        <v>0</v>
      </c>
      <c r="AH20" s="168">
        <f>SUM(AH18:AH19)</f>
        <v>0</v>
      </c>
    </row>
    <row r="21" spans="1:34" s="205" customFormat="1" ht="22" customHeight="1" thickTop="1" x14ac:dyDescent="0.3">
      <c r="A21" s="668" t="s">
        <v>219</v>
      </c>
      <c r="B21" s="669"/>
      <c r="C21" s="241" t="s">
        <v>246</v>
      </c>
      <c r="D21" s="405" t="s">
        <v>321</v>
      </c>
      <c r="E21" s="193">
        <v>2</v>
      </c>
      <c r="F21" s="193">
        <v>2</v>
      </c>
      <c r="G21" s="406" t="s">
        <v>245</v>
      </c>
      <c r="H21" s="405" t="s">
        <v>320</v>
      </c>
      <c r="I21" s="193">
        <v>2</v>
      </c>
      <c r="J21" s="193">
        <v>2</v>
      </c>
      <c r="K21" s="407"/>
      <c r="L21" s="408"/>
      <c r="M21" s="374"/>
      <c r="N21" s="374"/>
      <c r="O21" s="374"/>
      <c r="P21" s="377"/>
      <c r="Q21" s="374"/>
      <c r="R21" s="374"/>
      <c r="S21" s="373"/>
      <c r="T21" s="377"/>
      <c r="U21" s="374"/>
      <c r="V21" s="374"/>
      <c r="W21" s="374"/>
      <c r="X21" s="377"/>
      <c r="Y21" s="374"/>
      <c r="Z21" s="375"/>
      <c r="AA21" s="376"/>
      <c r="AB21" s="378"/>
      <c r="AC21" s="374"/>
      <c r="AD21" s="374"/>
      <c r="AE21" s="379"/>
      <c r="AF21" s="377"/>
      <c r="AG21" s="374"/>
      <c r="AH21" s="374"/>
    </row>
    <row r="22" spans="1:34" s="205" customFormat="1" ht="22" customHeight="1" x14ac:dyDescent="0.3">
      <c r="A22" s="668"/>
      <c r="B22" s="669"/>
      <c r="C22" s="162"/>
      <c r="D22" s="162"/>
      <c r="E22" s="162"/>
      <c r="F22" s="162"/>
      <c r="G22" s="162"/>
      <c r="H22" s="162"/>
      <c r="I22" s="162"/>
      <c r="J22" s="162"/>
      <c r="K22" s="380"/>
      <c r="L22" s="381"/>
      <c r="M22" s="382"/>
      <c r="N22" s="382"/>
      <c r="O22" s="382"/>
      <c r="P22" s="383"/>
      <c r="Q22" s="382"/>
      <c r="R22" s="382"/>
      <c r="S22" s="382"/>
      <c r="T22" s="383"/>
      <c r="U22" s="382"/>
      <c r="V22" s="382"/>
      <c r="W22" s="382"/>
      <c r="X22" s="383"/>
      <c r="Y22" s="382"/>
      <c r="Z22" s="384"/>
      <c r="AA22" s="380"/>
      <c r="AB22" s="381"/>
      <c r="AC22" s="382"/>
      <c r="AD22" s="382"/>
      <c r="AE22" s="385"/>
      <c r="AF22" s="383"/>
      <c r="AG22" s="382"/>
      <c r="AH22" s="382"/>
    </row>
    <row r="23" spans="1:34" s="205" customFormat="1" ht="22" customHeight="1" thickBot="1" x14ac:dyDescent="0.45">
      <c r="A23" s="668"/>
      <c r="B23" s="669"/>
      <c r="C23" s="386"/>
      <c r="D23" s="387"/>
      <c r="E23" s="386"/>
      <c r="F23" s="386"/>
      <c r="G23" s="388"/>
      <c r="H23" s="389"/>
      <c r="I23" s="390"/>
      <c r="J23" s="391"/>
      <c r="K23" s="390"/>
      <c r="L23" s="392"/>
      <c r="M23" s="386"/>
      <c r="N23" s="386"/>
      <c r="O23" s="386"/>
      <c r="P23" s="392"/>
      <c r="Q23" s="386"/>
      <c r="R23" s="386"/>
      <c r="S23" s="393"/>
      <c r="T23" s="392"/>
      <c r="U23" s="390"/>
      <c r="V23" s="390"/>
      <c r="W23" s="390"/>
      <c r="X23" s="394"/>
      <c r="Y23" s="390"/>
      <c r="Z23" s="391"/>
      <c r="AA23" s="395"/>
      <c r="AB23" s="394"/>
      <c r="AC23" s="390"/>
      <c r="AD23" s="390"/>
      <c r="AE23" s="395"/>
      <c r="AF23" s="394"/>
      <c r="AG23" s="390"/>
      <c r="AH23" s="390"/>
    </row>
    <row r="24" spans="1:34" s="205" customFormat="1" ht="22" customHeight="1" thickTop="1" thickBot="1" x14ac:dyDescent="0.45">
      <c r="A24" s="666" t="s">
        <v>214</v>
      </c>
      <c r="B24" s="667"/>
      <c r="C24" s="210"/>
      <c r="D24" s="171"/>
      <c r="E24" s="168">
        <f>SUM(E21:E23)</f>
        <v>2</v>
      </c>
      <c r="F24" s="168">
        <f>SUM(F21:F23)</f>
        <v>2</v>
      </c>
      <c r="G24" s="210"/>
      <c r="H24" s="170"/>
      <c r="I24" s="168">
        <f>SUM(I21:I23)</f>
        <v>2</v>
      </c>
      <c r="J24" s="168">
        <f>SUM(J21:J23)</f>
        <v>2</v>
      </c>
      <c r="K24" s="210"/>
      <c r="L24" s="230"/>
      <c r="M24" s="232">
        <f>SUM(M21:M23)</f>
        <v>0</v>
      </c>
      <c r="N24" s="232">
        <f>SUM(N21:N23)</f>
        <v>0</v>
      </c>
      <c r="O24" s="231"/>
      <c r="P24" s="230"/>
      <c r="Q24" s="232">
        <f>SUM(Q21:Q23)</f>
        <v>0</v>
      </c>
      <c r="R24" s="232">
        <f>SUM(R21:R23)</f>
        <v>0</v>
      </c>
      <c r="S24" s="231"/>
      <c r="T24" s="230"/>
      <c r="U24" s="168">
        <f>SUM(U21:U23)</f>
        <v>0</v>
      </c>
      <c r="V24" s="168">
        <f>SUM(V21:V23)</f>
        <v>0</v>
      </c>
      <c r="W24" s="409"/>
      <c r="X24" s="410"/>
      <c r="Y24" s="168">
        <f>SUM(Y21:Y23)</f>
        <v>0</v>
      </c>
      <c r="Z24" s="168">
        <f>SUM(Z21:Z23)</f>
        <v>0</v>
      </c>
      <c r="AA24" s="170"/>
      <c r="AB24" s="410"/>
      <c r="AC24" s="168">
        <f>SUM(AC21:AC23)</f>
        <v>0</v>
      </c>
      <c r="AD24" s="168">
        <f>SUM(AD21:AD23)</f>
        <v>0</v>
      </c>
      <c r="AE24" s="410"/>
      <c r="AF24" s="410"/>
      <c r="AG24" s="168">
        <f>SUM(AG21:AG23)</f>
        <v>0</v>
      </c>
      <c r="AH24" s="422">
        <f>SUM(AH21:AH23)</f>
        <v>0</v>
      </c>
    </row>
    <row r="25" spans="1:34" s="205" customFormat="1" ht="22" customHeight="1" thickTop="1" x14ac:dyDescent="0.4">
      <c r="A25" s="668" t="s">
        <v>205</v>
      </c>
      <c r="B25" s="669"/>
      <c r="C25" s="225" t="s">
        <v>319</v>
      </c>
      <c r="D25" s="411" t="s">
        <v>241</v>
      </c>
      <c r="E25" s="160">
        <v>2</v>
      </c>
      <c r="F25" s="160">
        <v>2</v>
      </c>
      <c r="G25" s="225" t="s">
        <v>318</v>
      </c>
      <c r="H25" s="423" t="s">
        <v>317</v>
      </c>
      <c r="I25" s="165">
        <v>2</v>
      </c>
      <c r="J25" s="165">
        <v>2</v>
      </c>
      <c r="K25" s="226" t="s">
        <v>316</v>
      </c>
      <c r="L25" s="433" t="s">
        <v>402</v>
      </c>
      <c r="M25" s="165">
        <v>2</v>
      </c>
      <c r="N25" s="165">
        <v>2</v>
      </c>
      <c r="O25" s="226" t="s">
        <v>315</v>
      </c>
      <c r="P25" s="433" t="s">
        <v>403</v>
      </c>
      <c r="Q25" s="165">
        <v>2</v>
      </c>
      <c r="R25" s="165">
        <v>2</v>
      </c>
      <c r="S25" s="435" t="s">
        <v>314</v>
      </c>
      <c r="T25" s="413" t="s">
        <v>313</v>
      </c>
      <c r="U25" s="165">
        <v>2</v>
      </c>
      <c r="V25" s="165">
        <v>2</v>
      </c>
      <c r="W25" s="435" t="s">
        <v>288</v>
      </c>
      <c r="X25" s="434" t="s">
        <v>312</v>
      </c>
      <c r="Y25" s="165">
        <v>2</v>
      </c>
      <c r="Z25" s="175">
        <v>2</v>
      </c>
      <c r="AA25" s="226" t="s">
        <v>311</v>
      </c>
      <c r="AB25" s="454" t="s">
        <v>244</v>
      </c>
      <c r="AC25" s="165">
        <v>2</v>
      </c>
      <c r="AD25" s="165">
        <v>2</v>
      </c>
      <c r="AE25" s="441" t="s">
        <v>310</v>
      </c>
      <c r="AF25" s="187" t="s">
        <v>243</v>
      </c>
      <c r="AG25" s="165">
        <v>2</v>
      </c>
      <c r="AH25" s="160">
        <v>2</v>
      </c>
    </row>
    <row r="26" spans="1:34" s="205" customFormat="1" ht="22" customHeight="1" x14ac:dyDescent="0.4">
      <c r="A26" s="668"/>
      <c r="B26" s="669"/>
      <c r="C26" s="226" t="s">
        <v>309</v>
      </c>
      <c r="D26" s="412" t="s">
        <v>308</v>
      </c>
      <c r="E26" s="172">
        <v>2</v>
      </c>
      <c r="F26" s="172">
        <v>2</v>
      </c>
      <c r="G26" s="225" t="s">
        <v>307</v>
      </c>
      <c r="H26" s="411" t="s">
        <v>306</v>
      </c>
      <c r="I26" s="160">
        <v>2</v>
      </c>
      <c r="J26" s="160">
        <v>2</v>
      </c>
      <c r="K26" s="225" t="s">
        <v>305</v>
      </c>
      <c r="L26" s="413" t="s">
        <v>304</v>
      </c>
      <c r="M26" s="160">
        <v>2</v>
      </c>
      <c r="N26" s="160">
        <v>2</v>
      </c>
      <c r="O26" s="441" t="s">
        <v>303</v>
      </c>
      <c r="P26" s="442" t="s">
        <v>302</v>
      </c>
      <c r="Q26" s="160">
        <v>2</v>
      </c>
      <c r="R26" s="160">
        <v>2</v>
      </c>
      <c r="S26" s="435" t="s">
        <v>390</v>
      </c>
      <c r="T26" s="438" t="s">
        <v>215</v>
      </c>
      <c r="U26" s="447">
        <v>2</v>
      </c>
      <c r="V26" s="447">
        <v>2</v>
      </c>
      <c r="W26" s="448" t="s">
        <v>301</v>
      </c>
      <c r="X26" s="413" t="s">
        <v>300</v>
      </c>
      <c r="Y26" s="160">
        <v>2</v>
      </c>
      <c r="Z26" s="163">
        <v>2</v>
      </c>
      <c r="AA26" s="441" t="s">
        <v>299</v>
      </c>
      <c r="AB26" s="413" t="s">
        <v>298</v>
      </c>
      <c r="AC26" s="160">
        <v>2</v>
      </c>
      <c r="AD26" s="160">
        <v>2</v>
      </c>
      <c r="AE26" s="455" t="s">
        <v>297</v>
      </c>
      <c r="AF26" s="434" t="s">
        <v>296</v>
      </c>
      <c r="AG26" s="165">
        <v>2</v>
      </c>
      <c r="AH26" s="160">
        <v>2</v>
      </c>
    </row>
    <row r="27" spans="1:34" s="205" customFormat="1" ht="22" customHeight="1" x14ac:dyDescent="0.3">
      <c r="A27" s="668"/>
      <c r="B27" s="669"/>
      <c r="C27" s="225" t="s">
        <v>295</v>
      </c>
      <c r="D27" s="413" t="s">
        <v>294</v>
      </c>
      <c r="E27" s="414">
        <v>2</v>
      </c>
      <c r="F27" s="414">
        <v>2</v>
      </c>
      <c r="G27" s="424" t="s">
        <v>286</v>
      </c>
      <c r="H27" s="425" t="s">
        <v>285</v>
      </c>
      <c r="I27" s="160">
        <v>2</v>
      </c>
      <c r="J27" s="160">
        <v>2</v>
      </c>
      <c r="K27" s="225" t="s">
        <v>291</v>
      </c>
      <c r="L27" s="434" t="s">
        <v>290</v>
      </c>
      <c r="M27" s="160">
        <v>2</v>
      </c>
      <c r="N27" s="160">
        <v>2</v>
      </c>
      <c r="O27" s="225" t="s">
        <v>387</v>
      </c>
      <c r="P27" s="438" t="s">
        <v>289</v>
      </c>
      <c r="Q27" s="160">
        <v>2</v>
      </c>
      <c r="R27" s="160">
        <v>2</v>
      </c>
      <c r="S27" s="435"/>
      <c r="T27" s="413"/>
      <c r="U27" s="162"/>
      <c r="V27" s="162"/>
      <c r="W27" s="435" t="s">
        <v>288</v>
      </c>
      <c r="X27" s="413" t="s">
        <v>287</v>
      </c>
      <c r="Y27" s="165">
        <v>2</v>
      </c>
      <c r="Z27" s="165">
        <v>2</v>
      </c>
      <c r="AA27" s="224"/>
      <c r="AB27" s="162"/>
      <c r="AC27" s="160"/>
      <c r="AD27" s="160"/>
      <c r="AE27" s="161"/>
      <c r="AF27" s="179"/>
      <c r="AG27" s="160"/>
      <c r="AH27" s="160"/>
    </row>
    <row r="28" spans="1:34" s="205" customFormat="1" ht="22" customHeight="1" x14ac:dyDescent="0.3">
      <c r="A28" s="668"/>
      <c r="B28" s="669"/>
      <c r="C28" s="162"/>
      <c r="D28" s="162"/>
      <c r="E28" s="162"/>
      <c r="F28" s="162"/>
      <c r="G28" s="225" t="s">
        <v>284</v>
      </c>
      <c r="H28" s="411" t="s">
        <v>283</v>
      </c>
      <c r="I28" s="426">
        <v>2</v>
      </c>
      <c r="J28" s="426">
        <v>2</v>
      </c>
      <c r="K28" s="435"/>
      <c r="L28" s="436"/>
      <c r="M28" s="160"/>
      <c r="N28" s="160"/>
      <c r="O28" s="435" t="s">
        <v>293</v>
      </c>
      <c r="P28" s="413" t="s">
        <v>292</v>
      </c>
      <c r="Q28" s="162">
        <v>2</v>
      </c>
      <c r="R28" s="162">
        <v>2</v>
      </c>
      <c r="S28" s="224"/>
      <c r="T28" s="162"/>
      <c r="U28" s="160"/>
      <c r="V28" s="160"/>
      <c r="W28" s="160"/>
      <c r="X28" s="179"/>
      <c r="Y28" s="160"/>
      <c r="Z28" s="163"/>
      <c r="AA28" s="224"/>
      <c r="AB28" s="162"/>
      <c r="AC28" s="160"/>
      <c r="AD28" s="160"/>
      <c r="AE28" s="161"/>
      <c r="AF28" s="179"/>
      <c r="AG28" s="160"/>
      <c r="AH28" s="160"/>
    </row>
    <row r="29" spans="1:34" s="205" customFormat="1" ht="22" customHeight="1" x14ac:dyDescent="0.3">
      <c r="A29" s="668"/>
      <c r="B29" s="669"/>
      <c r="D29" s="162"/>
      <c r="E29" s="162"/>
      <c r="F29" s="162"/>
      <c r="G29" s="225"/>
      <c r="H29" s="411"/>
      <c r="I29" s="426"/>
      <c r="J29" s="426"/>
      <c r="K29" s="162"/>
      <c r="L29" s="162"/>
      <c r="M29" s="160"/>
      <c r="N29" s="160"/>
      <c r="O29" s="162"/>
      <c r="P29" s="162"/>
      <c r="Q29" s="160"/>
      <c r="R29" s="160"/>
      <c r="S29" s="160"/>
      <c r="T29" s="179"/>
      <c r="U29" s="160"/>
      <c r="V29" s="160"/>
      <c r="W29" s="449"/>
      <c r="X29" s="162"/>
      <c r="Y29" s="160"/>
      <c r="Z29" s="163"/>
      <c r="AA29" s="161"/>
      <c r="AB29" s="179"/>
      <c r="AC29" s="160"/>
      <c r="AD29" s="160"/>
      <c r="AE29" s="161"/>
      <c r="AF29" s="179"/>
      <c r="AG29" s="160"/>
      <c r="AH29" s="160"/>
    </row>
    <row r="30" spans="1:34" s="205" customFormat="1" ht="22" customHeight="1" thickBot="1" x14ac:dyDescent="0.35">
      <c r="A30" s="668"/>
      <c r="B30" s="669"/>
      <c r="C30" s="229"/>
      <c r="D30" s="415"/>
      <c r="E30" s="172"/>
      <c r="F30" s="172"/>
      <c r="G30" s="228"/>
      <c r="H30" s="222"/>
      <c r="I30" s="172"/>
      <c r="J30" s="173"/>
      <c r="K30" s="437"/>
      <c r="L30" s="221"/>
      <c r="M30" s="172"/>
      <c r="N30" s="172"/>
      <c r="O30" s="174"/>
      <c r="P30" s="443"/>
      <c r="Q30" s="174"/>
      <c r="R30" s="174"/>
      <c r="S30" s="174"/>
      <c r="T30" s="450"/>
      <c r="U30" s="172"/>
      <c r="V30" s="172"/>
      <c r="W30" s="172"/>
      <c r="X30" s="191"/>
      <c r="Y30" s="172"/>
      <c r="Z30" s="173"/>
      <c r="AA30" s="166"/>
      <c r="AB30" s="191"/>
      <c r="AC30" s="172"/>
      <c r="AD30" s="172"/>
      <c r="AE30" s="166"/>
      <c r="AF30" s="191"/>
      <c r="AG30" s="172"/>
      <c r="AH30" s="172"/>
    </row>
    <row r="31" spans="1:34" s="205" customFormat="1" ht="22" customHeight="1" thickTop="1" thickBot="1" x14ac:dyDescent="0.35">
      <c r="A31" s="671" t="s">
        <v>214</v>
      </c>
      <c r="B31" s="671"/>
      <c r="C31" s="227"/>
      <c r="D31" s="416"/>
      <c r="E31" s="168">
        <f>SUM(E25:E30)</f>
        <v>6</v>
      </c>
      <c r="F31" s="168">
        <f>SUM(F25:F30)</f>
        <v>6</v>
      </c>
      <c r="G31" s="210"/>
      <c r="H31" s="170"/>
      <c r="I31" s="168">
        <f>SUM(I25:I30)</f>
        <v>8</v>
      </c>
      <c r="J31" s="168">
        <f>SUM(J25:J30)</f>
        <v>8</v>
      </c>
      <c r="K31" s="210"/>
      <c r="L31" s="169"/>
      <c r="M31" s="168">
        <f>SUM(M25:M30)</f>
        <v>6</v>
      </c>
      <c r="N31" s="168">
        <f>SUM(N25:N30)</f>
        <v>6</v>
      </c>
      <c r="O31" s="168"/>
      <c r="P31" s="169"/>
      <c r="Q31" s="168">
        <f>SUM(Q25:Q30)</f>
        <v>8</v>
      </c>
      <c r="R31" s="168">
        <f>SUM(R25:R30)</f>
        <v>8</v>
      </c>
      <c r="S31" s="210"/>
      <c r="T31" s="170"/>
      <c r="U31" s="168">
        <f>SUM(U25:U30)</f>
        <v>4</v>
      </c>
      <c r="V31" s="168">
        <f>SUM(V25:V30)</f>
        <v>4</v>
      </c>
      <c r="W31" s="210"/>
      <c r="X31" s="170"/>
      <c r="Y31" s="168">
        <f>SUM(Y25:Y30)</f>
        <v>6</v>
      </c>
      <c r="Z31" s="168">
        <f>SUM(Z25:Z30)</f>
        <v>6</v>
      </c>
      <c r="AA31" s="170"/>
      <c r="AB31" s="170"/>
      <c r="AC31" s="168">
        <f>SUM(AC25:AC30)</f>
        <v>4</v>
      </c>
      <c r="AD31" s="168">
        <f>SUM(AD25:AD30)</f>
        <v>4</v>
      </c>
      <c r="AE31" s="170"/>
      <c r="AF31" s="170"/>
      <c r="AG31" s="168">
        <f>SUM(AG25:AG30)</f>
        <v>4</v>
      </c>
      <c r="AH31" s="168">
        <f>SUM(AH25:AH30)</f>
        <v>4</v>
      </c>
    </row>
    <row r="32" spans="1:34" s="205" customFormat="1" ht="22" customHeight="1" thickTop="1" x14ac:dyDescent="0.4">
      <c r="A32" s="672" t="s">
        <v>204</v>
      </c>
      <c r="B32" s="673"/>
      <c r="C32" s="417" t="s">
        <v>381</v>
      </c>
      <c r="D32" s="418" t="s">
        <v>282</v>
      </c>
      <c r="E32" s="165">
        <v>2</v>
      </c>
      <c r="F32" s="165">
        <v>2</v>
      </c>
      <c r="G32" s="225" t="s">
        <v>281</v>
      </c>
      <c r="H32" s="413" t="s">
        <v>280</v>
      </c>
      <c r="I32" s="165">
        <v>2</v>
      </c>
      <c r="J32" s="165">
        <v>2</v>
      </c>
      <c r="K32" s="225" t="s">
        <v>383</v>
      </c>
      <c r="L32" s="438" t="s">
        <v>279</v>
      </c>
      <c r="M32" s="165">
        <v>2</v>
      </c>
      <c r="N32" s="165">
        <v>2</v>
      </c>
      <c r="O32" s="444" t="s">
        <v>386</v>
      </c>
      <c r="P32" s="438" t="s">
        <v>278</v>
      </c>
      <c r="Q32" s="165">
        <v>2</v>
      </c>
      <c r="R32" s="165">
        <v>2</v>
      </c>
      <c r="S32" s="225" t="s">
        <v>277</v>
      </c>
      <c r="T32" s="451" t="s">
        <v>276</v>
      </c>
      <c r="U32" s="160">
        <v>2</v>
      </c>
      <c r="V32" s="160">
        <v>2</v>
      </c>
      <c r="W32" s="225" t="s">
        <v>275</v>
      </c>
      <c r="X32" s="162" t="s">
        <v>274</v>
      </c>
      <c r="Y32" s="165">
        <v>2</v>
      </c>
      <c r="Z32" s="165">
        <v>2</v>
      </c>
      <c r="AA32" s="435" t="s">
        <v>273</v>
      </c>
      <c r="AB32" s="413" t="s">
        <v>272</v>
      </c>
      <c r="AC32" s="426">
        <v>2</v>
      </c>
      <c r="AD32" s="426">
        <v>2</v>
      </c>
      <c r="AE32" s="456" t="s">
        <v>271</v>
      </c>
      <c r="AF32" s="457" t="s">
        <v>270</v>
      </c>
      <c r="AG32" s="426">
        <v>2</v>
      </c>
      <c r="AH32" s="458">
        <v>2</v>
      </c>
    </row>
    <row r="33" spans="1:34" s="205" customFormat="1" ht="22" customHeight="1" x14ac:dyDescent="0.4">
      <c r="A33" s="674"/>
      <c r="B33" s="675"/>
      <c r="C33" s="225" t="s">
        <v>382</v>
      </c>
      <c r="D33" s="419" t="s">
        <v>269</v>
      </c>
      <c r="E33" s="160">
        <v>2</v>
      </c>
      <c r="F33" s="160">
        <v>2</v>
      </c>
      <c r="G33" s="225" t="s">
        <v>268</v>
      </c>
      <c r="H33" s="427" t="s">
        <v>267</v>
      </c>
      <c r="I33" s="160">
        <v>2</v>
      </c>
      <c r="J33" s="160">
        <v>2</v>
      </c>
      <c r="K33" s="225" t="s">
        <v>384</v>
      </c>
      <c r="L33" s="438" t="s">
        <v>266</v>
      </c>
      <c r="M33" s="160">
        <v>2</v>
      </c>
      <c r="N33" s="160">
        <v>2</v>
      </c>
      <c r="O33" s="435" t="s">
        <v>265</v>
      </c>
      <c r="P33" s="445" t="s">
        <v>264</v>
      </c>
      <c r="Q33" s="160">
        <v>2</v>
      </c>
      <c r="R33" s="160">
        <v>2</v>
      </c>
      <c r="S33" s="441" t="s">
        <v>388</v>
      </c>
      <c r="T33" s="452" t="s">
        <v>263</v>
      </c>
      <c r="U33" s="160">
        <v>2</v>
      </c>
      <c r="V33" s="160">
        <v>2</v>
      </c>
      <c r="W33" s="435" t="s">
        <v>391</v>
      </c>
      <c r="X33" s="452" t="s">
        <v>262</v>
      </c>
      <c r="Y33" s="160">
        <v>2</v>
      </c>
      <c r="Z33" s="160">
        <v>2</v>
      </c>
      <c r="AA33" s="439" t="s">
        <v>398</v>
      </c>
      <c r="AB33" s="438" t="s">
        <v>261</v>
      </c>
      <c r="AC33" s="160">
        <v>2</v>
      </c>
      <c r="AD33" s="160">
        <v>2</v>
      </c>
      <c r="AE33" s="459" t="s">
        <v>399</v>
      </c>
      <c r="AF33" s="438" t="s">
        <v>260</v>
      </c>
      <c r="AG33" s="160">
        <v>2</v>
      </c>
      <c r="AH33" s="160">
        <v>2</v>
      </c>
    </row>
    <row r="34" spans="1:34" s="205" customFormat="1" ht="22" customHeight="1" x14ac:dyDescent="0.3">
      <c r="A34" s="674"/>
      <c r="B34" s="675"/>
      <c r="C34" s="224"/>
      <c r="D34" s="162"/>
      <c r="E34" s="160"/>
      <c r="F34" s="160"/>
      <c r="G34" s="428" t="s">
        <v>395</v>
      </c>
      <c r="H34" s="184" t="s">
        <v>394</v>
      </c>
      <c r="I34" s="165">
        <v>2</v>
      </c>
      <c r="J34" s="175">
        <v>2</v>
      </c>
      <c r="K34" s="439" t="s">
        <v>385</v>
      </c>
      <c r="L34" s="436" t="s">
        <v>259</v>
      </c>
      <c r="M34" s="160">
        <v>2</v>
      </c>
      <c r="N34" s="160">
        <v>2</v>
      </c>
      <c r="O34" s="428" t="s">
        <v>397</v>
      </c>
      <c r="P34" s="436" t="s">
        <v>396</v>
      </c>
      <c r="Q34" s="160">
        <v>2</v>
      </c>
      <c r="R34" s="160">
        <v>2</v>
      </c>
      <c r="S34" s="444" t="s">
        <v>258</v>
      </c>
      <c r="T34" s="453" t="s">
        <v>257</v>
      </c>
      <c r="U34" s="160">
        <v>2</v>
      </c>
      <c r="V34" s="160">
        <v>2</v>
      </c>
      <c r="W34" s="225" t="s">
        <v>392</v>
      </c>
      <c r="X34" s="439" t="s">
        <v>256</v>
      </c>
      <c r="Y34" s="160">
        <v>2</v>
      </c>
      <c r="Z34" s="160">
        <v>2</v>
      </c>
      <c r="AA34" s="435" t="s">
        <v>255</v>
      </c>
      <c r="AB34" s="460" t="s">
        <v>254</v>
      </c>
      <c r="AC34" s="160">
        <v>2</v>
      </c>
      <c r="AD34" s="160">
        <v>2</v>
      </c>
      <c r="AE34" s="439" t="s">
        <v>400</v>
      </c>
      <c r="AF34" s="438" t="s">
        <v>253</v>
      </c>
      <c r="AG34" s="160">
        <v>2</v>
      </c>
      <c r="AH34" s="160">
        <v>2</v>
      </c>
    </row>
    <row r="35" spans="1:34" s="205" customFormat="1" ht="22" customHeight="1" x14ac:dyDescent="0.3">
      <c r="A35" s="674"/>
      <c r="B35" s="675"/>
      <c r="C35" s="224"/>
      <c r="D35" s="162"/>
      <c r="E35" s="160"/>
      <c r="F35" s="160"/>
      <c r="G35" s="204"/>
      <c r="H35" s="429"/>
      <c r="I35" s="160"/>
      <c r="J35" s="163"/>
      <c r="K35" s="439" t="s">
        <v>404</v>
      </c>
      <c r="L35" s="436" t="s">
        <v>405</v>
      </c>
      <c r="M35" s="461">
        <v>2</v>
      </c>
      <c r="N35" s="461">
        <v>2</v>
      </c>
      <c r="O35" s="396"/>
      <c r="P35" s="397"/>
      <c r="Q35" s="382"/>
      <c r="R35" s="382"/>
      <c r="S35" s="225" t="s">
        <v>389</v>
      </c>
      <c r="T35" s="438" t="s">
        <v>252</v>
      </c>
      <c r="U35" s="160">
        <v>2</v>
      </c>
      <c r="V35" s="160">
        <v>2</v>
      </c>
      <c r="W35" s="225" t="s">
        <v>393</v>
      </c>
      <c r="X35" s="438" t="s">
        <v>251</v>
      </c>
      <c r="Y35" s="160">
        <v>2</v>
      </c>
      <c r="Z35" s="160">
        <v>2</v>
      </c>
      <c r="AA35" s="385"/>
      <c r="AB35" s="381"/>
      <c r="AC35" s="382"/>
      <c r="AD35" s="382"/>
      <c r="AE35" s="395"/>
      <c r="AF35" s="394"/>
      <c r="AG35" s="382"/>
      <c r="AH35" s="382"/>
    </row>
    <row r="36" spans="1:34" s="205" customFormat="1" ht="22" customHeight="1" x14ac:dyDescent="0.3">
      <c r="A36" s="674"/>
      <c r="B36" s="675"/>
      <c r="C36" s="224"/>
      <c r="D36" s="225"/>
      <c r="E36" s="160"/>
      <c r="F36" s="160"/>
      <c r="G36" s="204"/>
      <c r="H36" s="184"/>
      <c r="I36" s="160"/>
      <c r="J36" s="163"/>
      <c r="K36" s="160"/>
      <c r="L36" s="161"/>
      <c r="M36" s="160"/>
      <c r="N36" s="160"/>
      <c r="O36" s="380"/>
      <c r="P36" s="381"/>
      <c r="Q36" s="382"/>
      <c r="R36" s="382"/>
      <c r="S36" s="471" t="s">
        <v>408</v>
      </c>
      <c r="T36" s="472" t="s">
        <v>409</v>
      </c>
      <c r="U36" s="160">
        <v>2</v>
      </c>
      <c r="V36" s="160">
        <v>2</v>
      </c>
      <c r="W36" s="225"/>
      <c r="X36" s="413"/>
      <c r="Y36" s="160"/>
      <c r="Z36" s="160"/>
      <c r="AA36" s="385"/>
      <c r="AB36" s="381"/>
      <c r="AC36" s="382"/>
      <c r="AD36" s="384"/>
      <c r="AE36" s="380"/>
      <c r="AF36" s="381"/>
      <c r="AG36" s="398"/>
      <c r="AH36" s="382"/>
    </row>
    <row r="37" spans="1:34" s="205" customFormat="1" ht="22" customHeight="1" thickBot="1" x14ac:dyDescent="0.35">
      <c r="A37" s="676"/>
      <c r="B37" s="677"/>
      <c r="C37" s="420"/>
      <c r="D37" s="223"/>
      <c r="E37" s="172"/>
      <c r="F37" s="172"/>
      <c r="G37" s="223"/>
      <c r="I37" s="172"/>
      <c r="J37" s="173"/>
      <c r="K37" s="172"/>
      <c r="L37" s="222"/>
      <c r="M37" s="172"/>
      <c r="N37" s="172"/>
      <c r="O37" s="390"/>
      <c r="P37" s="389"/>
      <c r="Q37" s="390"/>
      <c r="R37" s="390"/>
      <c r="S37" s="192"/>
      <c r="T37" s="221"/>
      <c r="U37" s="172"/>
      <c r="V37" s="172"/>
      <c r="W37" s="172"/>
      <c r="X37" s="166"/>
      <c r="Y37" s="172"/>
      <c r="Z37" s="173"/>
      <c r="AA37" s="395"/>
      <c r="AB37" s="394"/>
      <c r="AC37" s="390"/>
      <c r="AD37" s="390"/>
      <c r="AE37" s="395"/>
      <c r="AF37" s="394"/>
      <c r="AG37" s="390"/>
      <c r="AH37" s="390"/>
    </row>
    <row r="38" spans="1:34" s="205" customFormat="1" ht="22" customHeight="1" thickTop="1" thickBot="1" x14ac:dyDescent="0.45">
      <c r="A38" s="656" t="s">
        <v>214</v>
      </c>
      <c r="B38" s="657"/>
      <c r="C38" s="421"/>
      <c r="D38" s="220"/>
      <c r="E38" s="422">
        <v>4</v>
      </c>
      <c r="F38" s="422">
        <v>4</v>
      </c>
      <c r="G38" s="430"/>
      <c r="H38" s="431"/>
      <c r="I38" s="422">
        <f>SUM(I32:I37)</f>
        <v>6</v>
      </c>
      <c r="J38" s="432">
        <f>SUM(J32:J37)</f>
        <v>6</v>
      </c>
      <c r="K38" s="422"/>
      <c r="L38" s="431"/>
      <c r="M38" s="422">
        <f>SUM(M32:M37)</f>
        <v>8</v>
      </c>
      <c r="N38" s="422">
        <f>SUM(N32:N37)</f>
        <v>8</v>
      </c>
      <c r="O38" s="399"/>
      <c r="P38" s="431"/>
      <c r="Q38" s="422">
        <v>6</v>
      </c>
      <c r="R38" s="422">
        <v>6</v>
      </c>
      <c r="S38" s="446"/>
      <c r="T38" s="431"/>
      <c r="U38" s="422">
        <v>10</v>
      </c>
      <c r="V38" s="422">
        <v>10</v>
      </c>
      <c r="W38" s="422"/>
      <c r="X38" s="430"/>
      <c r="Y38" s="422">
        <v>8</v>
      </c>
      <c r="Z38" s="422">
        <v>8</v>
      </c>
      <c r="AA38" s="400"/>
      <c r="AB38" s="431"/>
      <c r="AC38" s="422">
        <f>SUM(AC32:AC37)</f>
        <v>6</v>
      </c>
      <c r="AD38" s="422">
        <f>SUM(AD32:AD37)</f>
        <v>6</v>
      </c>
      <c r="AE38" s="440"/>
      <c r="AF38" s="431"/>
      <c r="AG38" s="422">
        <v>6</v>
      </c>
      <c r="AH38" s="422">
        <v>6</v>
      </c>
    </row>
    <row r="39" spans="1:34" s="205" customFormat="1" ht="32.15" customHeight="1" thickTop="1" thickBot="1" x14ac:dyDescent="0.45">
      <c r="A39" s="658" t="s">
        <v>242</v>
      </c>
      <c r="B39" s="658"/>
      <c r="C39" s="422"/>
      <c r="D39" s="422"/>
      <c r="E39" s="422">
        <v>20</v>
      </c>
      <c r="F39" s="422">
        <f>F12+F17+F20+F24+F31+F38</f>
        <v>22</v>
      </c>
      <c r="G39" s="430"/>
      <c r="H39" s="431"/>
      <c r="I39" s="422">
        <v>20</v>
      </c>
      <c r="J39" s="422">
        <f>J12+J17+J20+J24+J31+J38</f>
        <v>24</v>
      </c>
      <c r="K39" s="422"/>
      <c r="L39" s="440"/>
      <c r="M39" s="468">
        <v>18</v>
      </c>
      <c r="N39" s="468">
        <v>18</v>
      </c>
      <c r="O39" s="399"/>
      <c r="P39" s="440"/>
      <c r="Q39" s="422">
        <f>Q12+Q17+Q20+Q24+Q31+Q38</f>
        <v>18</v>
      </c>
      <c r="R39" s="422">
        <f>R12+R17+R20+R24+R31+R38</f>
        <v>18</v>
      </c>
      <c r="S39" s="446"/>
      <c r="T39" s="440"/>
      <c r="U39" s="468">
        <v>16</v>
      </c>
      <c r="V39" s="468">
        <v>16</v>
      </c>
      <c r="W39" s="422"/>
      <c r="X39" s="422"/>
      <c r="Y39" s="422">
        <f>Y12+Y17+Y20+Y24+Y31+Y38</f>
        <v>16</v>
      </c>
      <c r="Z39" s="422">
        <f>Z12+Z17+Z20+Z24+Z31+Z38</f>
        <v>16</v>
      </c>
      <c r="AA39" s="400"/>
      <c r="AB39" s="440"/>
      <c r="AC39" s="422">
        <f>AC12+AC17+AC20+AC24+AC31+AC38</f>
        <v>10</v>
      </c>
      <c r="AD39" s="422">
        <f>AD12+AD17+AD20+AD24+AD31+AD38</f>
        <v>10</v>
      </c>
      <c r="AE39" s="440"/>
      <c r="AF39" s="440"/>
      <c r="AG39" s="422">
        <f>AG12+AG17+AG20+AG24+AG31+AG38</f>
        <v>10</v>
      </c>
      <c r="AH39" s="422">
        <f>AH12+AH17+AH20+AH24+AH31+AH38</f>
        <v>10</v>
      </c>
    </row>
    <row r="40" spans="1:34" s="209" customFormat="1" ht="28.25" customHeight="1" x14ac:dyDescent="0.4">
      <c r="A40" s="659" t="s">
        <v>212</v>
      </c>
      <c r="B40" s="660"/>
      <c r="C40" s="158" t="s">
        <v>211</v>
      </c>
      <c r="D40" s="158" t="s">
        <v>210</v>
      </c>
      <c r="E40" s="629">
        <f>E12+I12+M12+Q12+Y12+AG12</f>
        <v>16</v>
      </c>
      <c r="F40" s="630"/>
      <c r="G40" s="631"/>
      <c r="H40" s="158" t="s">
        <v>209</v>
      </c>
      <c r="I40" s="632">
        <v>4</v>
      </c>
      <c r="J40" s="632"/>
      <c r="K40" s="632"/>
      <c r="L40" s="158" t="s">
        <v>208</v>
      </c>
      <c r="M40" s="678">
        <v>8</v>
      </c>
      <c r="N40" s="678"/>
      <c r="O40" s="678"/>
      <c r="P40" s="158" t="s">
        <v>207</v>
      </c>
      <c r="Q40" s="632">
        <v>4</v>
      </c>
      <c r="R40" s="632"/>
      <c r="S40" s="663"/>
      <c r="T40" s="158" t="s">
        <v>206</v>
      </c>
      <c r="U40" s="678" t="s">
        <v>205</v>
      </c>
      <c r="V40" s="678"/>
      <c r="W40" s="678"/>
      <c r="X40" s="632">
        <v>46</v>
      </c>
      <c r="Y40" s="632"/>
      <c r="Z40" s="632"/>
      <c r="AA40" s="632"/>
      <c r="AB40" s="157" t="s">
        <v>204</v>
      </c>
      <c r="AC40" s="632">
        <v>54</v>
      </c>
      <c r="AD40" s="632"/>
      <c r="AE40" s="632"/>
      <c r="AF40" s="632"/>
      <c r="AG40" s="632"/>
      <c r="AH40" s="633"/>
    </row>
    <row r="41" spans="1:34" s="209" customFormat="1" ht="28.25" customHeight="1" thickBot="1" x14ac:dyDescent="0.45">
      <c r="A41" s="661"/>
      <c r="B41" s="662"/>
      <c r="C41" s="156" t="s">
        <v>203</v>
      </c>
      <c r="D41" s="156" t="s">
        <v>202</v>
      </c>
      <c r="E41" s="642">
        <f>E20+I20+M20+Q20+U20+Y20+AC20+AG20</f>
        <v>2</v>
      </c>
      <c r="F41" s="642"/>
      <c r="G41" s="642"/>
      <c r="H41" s="642"/>
      <c r="I41" s="642"/>
      <c r="J41" s="642"/>
      <c r="K41" s="642"/>
      <c r="L41" s="156" t="s">
        <v>10</v>
      </c>
      <c r="M41" s="642">
        <f>E24+I24+M24+Q24+U24+Y24+AC24+AG24+AK24+AO24</f>
        <v>4</v>
      </c>
      <c r="N41" s="642"/>
      <c r="O41" s="642"/>
      <c r="P41" s="642"/>
      <c r="Q41" s="642"/>
      <c r="R41" s="642"/>
      <c r="S41" s="642"/>
      <c r="T41" s="155" t="s">
        <v>201</v>
      </c>
      <c r="U41" s="642">
        <v>128</v>
      </c>
      <c r="V41" s="642"/>
      <c r="W41" s="642"/>
      <c r="X41" s="642"/>
      <c r="Y41" s="642"/>
      <c r="Z41" s="642"/>
      <c r="AA41" s="642"/>
      <c r="AB41" s="642"/>
      <c r="AC41" s="642"/>
      <c r="AD41" s="642"/>
      <c r="AE41" s="642"/>
      <c r="AF41" s="642"/>
      <c r="AG41" s="642"/>
      <c r="AH41" s="643"/>
    </row>
    <row r="42" spans="1:34" ht="16.5" customHeight="1" x14ac:dyDescent="0.4">
      <c r="A42" s="614" t="s">
        <v>196</v>
      </c>
      <c r="B42" s="615"/>
      <c r="C42" s="620" t="s">
        <v>414</v>
      </c>
      <c r="D42" s="621"/>
      <c r="E42" s="621"/>
      <c r="F42" s="621"/>
      <c r="G42" s="621"/>
      <c r="H42" s="621"/>
      <c r="I42" s="621"/>
      <c r="J42" s="621"/>
      <c r="K42" s="621"/>
      <c r="L42" s="621"/>
      <c r="M42" s="621"/>
      <c r="N42" s="621"/>
      <c r="O42" s="621"/>
      <c r="P42" s="621"/>
      <c r="Q42" s="621"/>
      <c r="R42" s="622"/>
      <c r="S42" s="653" t="s">
        <v>200</v>
      </c>
      <c r="T42" s="644"/>
      <c r="U42" s="645"/>
      <c r="V42" s="646"/>
      <c r="W42" s="615" t="s">
        <v>199</v>
      </c>
      <c r="X42" s="644"/>
      <c r="Y42" s="645"/>
      <c r="Z42" s="646"/>
      <c r="AA42" s="615" t="s">
        <v>198</v>
      </c>
      <c r="AB42" s="644"/>
      <c r="AC42" s="645"/>
      <c r="AD42" s="646"/>
      <c r="AE42" s="615" t="s">
        <v>197</v>
      </c>
      <c r="AF42" s="620"/>
      <c r="AG42" s="634"/>
      <c r="AH42" s="635"/>
    </row>
    <row r="43" spans="1:34" ht="17.5" customHeight="1" x14ac:dyDescent="0.4">
      <c r="A43" s="616"/>
      <c r="B43" s="617"/>
      <c r="C43" s="623"/>
      <c r="D43" s="624"/>
      <c r="E43" s="624"/>
      <c r="F43" s="624"/>
      <c r="G43" s="624"/>
      <c r="H43" s="624"/>
      <c r="I43" s="624"/>
      <c r="J43" s="624"/>
      <c r="K43" s="624"/>
      <c r="L43" s="624"/>
      <c r="M43" s="624"/>
      <c r="N43" s="624"/>
      <c r="O43" s="624"/>
      <c r="P43" s="624"/>
      <c r="Q43" s="624"/>
      <c r="R43" s="625"/>
      <c r="S43" s="654"/>
      <c r="T43" s="647"/>
      <c r="U43" s="648"/>
      <c r="V43" s="649"/>
      <c r="W43" s="617"/>
      <c r="X43" s="647"/>
      <c r="Y43" s="648"/>
      <c r="Z43" s="649"/>
      <c r="AA43" s="617"/>
      <c r="AB43" s="647"/>
      <c r="AC43" s="648"/>
      <c r="AD43" s="649"/>
      <c r="AE43" s="617"/>
      <c r="AF43" s="636"/>
      <c r="AG43" s="637"/>
      <c r="AH43" s="638"/>
    </row>
    <row r="44" spans="1:34" ht="16.5" customHeight="1" x14ac:dyDescent="0.4">
      <c r="A44" s="616"/>
      <c r="B44" s="617"/>
      <c r="C44" s="623"/>
      <c r="D44" s="624"/>
      <c r="E44" s="624"/>
      <c r="F44" s="624"/>
      <c r="G44" s="624"/>
      <c r="H44" s="624"/>
      <c r="I44" s="624"/>
      <c r="J44" s="624"/>
      <c r="K44" s="624"/>
      <c r="L44" s="624"/>
      <c r="M44" s="624"/>
      <c r="N44" s="624"/>
      <c r="O44" s="624"/>
      <c r="P44" s="624"/>
      <c r="Q44" s="624"/>
      <c r="R44" s="625"/>
      <c r="S44" s="654"/>
      <c r="T44" s="647"/>
      <c r="U44" s="648"/>
      <c r="V44" s="649"/>
      <c r="W44" s="617"/>
      <c r="X44" s="647"/>
      <c r="Y44" s="648"/>
      <c r="Z44" s="649"/>
      <c r="AA44" s="617"/>
      <c r="AB44" s="647"/>
      <c r="AC44" s="648"/>
      <c r="AD44" s="649"/>
      <c r="AE44" s="617"/>
      <c r="AF44" s="636"/>
      <c r="AG44" s="637"/>
      <c r="AH44" s="638"/>
    </row>
    <row r="45" spans="1:34" ht="16.5" customHeight="1" x14ac:dyDescent="0.4">
      <c r="A45" s="616"/>
      <c r="B45" s="617"/>
      <c r="C45" s="623"/>
      <c r="D45" s="624"/>
      <c r="E45" s="624"/>
      <c r="F45" s="624"/>
      <c r="G45" s="624"/>
      <c r="H45" s="624"/>
      <c r="I45" s="624"/>
      <c r="J45" s="624"/>
      <c r="K45" s="624"/>
      <c r="L45" s="624"/>
      <c r="M45" s="624"/>
      <c r="N45" s="624"/>
      <c r="O45" s="624"/>
      <c r="P45" s="624"/>
      <c r="Q45" s="624"/>
      <c r="R45" s="625"/>
      <c r="S45" s="654"/>
      <c r="T45" s="647"/>
      <c r="U45" s="648"/>
      <c r="V45" s="649"/>
      <c r="W45" s="617"/>
      <c r="X45" s="647"/>
      <c r="Y45" s="648"/>
      <c r="Z45" s="649"/>
      <c r="AA45" s="617"/>
      <c r="AB45" s="647"/>
      <c r="AC45" s="648"/>
      <c r="AD45" s="649"/>
      <c r="AE45" s="617"/>
      <c r="AF45" s="636"/>
      <c r="AG45" s="637"/>
      <c r="AH45" s="638"/>
    </row>
    <row r="46" spans="1:34" ht="66.75" customHeight="1" thickBot="1" x14ac:dyDescent="0.45">
      <c r="A46" s="618"/>
      <c r="B46" s="619"/>
      <c r="C46" s="626"/>
      <c r="D46" s="627"/>
      <c r="E46" s="627"/>
      <c r="F46" s="627"/>
      <c r="G46" s="627"/>
      <c r="H46" s="627"/>
      <c r="I46" s="627"/>
      <c r="J46" s="627"/>
      <c r="K46" s="627"/>
      <c r="L46" s="627"/>
      <c r="M46" s="627"/>
      <c r="N46" s="627"/>
      <c r="O46" s="627"/>
      <c r="P46" s="627"/>
      <c r="Q46" s="627"/>
      <c r="R46" s="628"/>
      <c r="S46" s="655"/>
      <c r="T46" s="650"/>
      <c r="U46" s="651"/>
      <c r="V46" s="652"/>
      <c r="W46" s="619"/>
      <c r="X46" s="650"/>
      <c r="Y46" s="651"/>
      <c r="Z46" s="652"/>
      <c r="AA46" s="619"/>
      <c r="AB46" s="650"/>
      <c r="AC46" s="651"/>
      <c r="AD46" s="652"/>
      <c r="AE46" s="619"/>
      <c r="AF46" s="639"/>
      <c r="AG46" s="640"/>
      <c r="AH46" s="641"/>
    </row>
    <row r="50" spans="1:3" x14ac:dyDescent="0.4">
      <c r="C50" s="208"/>
    </row>
    <row r="51" spans="1:3" x14ac:dyDescent="0.4">
      <c r="C51" s="208"/>
    </row>
    <row r="52" spans="1:3" x14ac:dyDescent="0.4">
      <c r="C52" s="208"/>
    </row>
    <row r="53" spans="1:3" x14ac:dyDescent="0.4">
      <c r="C53" s="208"/>
    </row>
    <row r="54" spans="1:3" x14ac:dyDescent="0.4">
      <c r="C54" s="208"/>
    </row>
    <row r="55" spans="1:3" x14ac:dyDescent="0.4">
      <c r="C55" s="208"/>
    </row>
    <row r="58" spans="1:3" ht="17.5" customHeight="1" x14ac:dyDescent="0.4"/>
    <row r="59" spans="1:3" x14ac:dyDescent="0.4">
      <c r="A59" s="207"/>
      <c r="B59" s="207"/>
    </row>
  </sheetData>
  <mergeCells count="52">
    <mergeCell ref="A2:AH2"/>
    <mergeCell ref="A3:AH3"/>
    <mergeCell ref="A4:B4"/>
    <mergeCell ref="C4:J4"/>
    <mergeCell ref="K4:R4"/>
    <mergeCell ref="S4:Z4"/>
    <mergeCell ref="AA4:AH4"/>
    <mergeCell ref="AA5:AD5"/>
    <mergeCell ref="AE5:AH5"/>
    <mergeCell ref="K5:N5"/>
    <mergeCell ref="O5:R5"/>
    <mergeCell ref="A21:B23"/>
    <mergeCell ref="A20:B20"/>
    <mergeCell ref="A6:B11"/>
    <mergeCell ref="A12:B12"/>
    <mergeCell ref="A5:B5"/>
    <mergeCell ref="A13:A16"/>
    <mergeCell ref="B13:B14"/>
    <mergeCell ref="B15:B16"/>
    <mergeCell ref="A18:B19"/>
    <mergeCell ref="A17:B17"/>
    <mergeCell ref="A38:B38"/>
    <mergeCell ref="A39:B39"/>
    <mergeCell ref="A40:B41"/>
    <mergeCell ref="Q40:S40"/>
    <mergeCell ref="W5:Z5"/>
    <mergeCell ref="A24:B24"/>
    <mergeCell ref="A25:B30"/>
    <mergeCell ref="C5:F5"/>
    <mergeCell ref="G5:J5"/>
    <mergeCell ref="S5:V5"/>
    <mergeCell ref="A31:B31"/>
    <mergeCell ref="A32:B37"/>
    <mergeCell ref="E41:K41"/>
    <mergeCell ref="I40:K40"/>
    <mergeCell ref="M40:O40"/>
    <mergeCell ref="U40:W40"/>
    <mergeCell ref="A42:B46"/>
    <mergeCell ref="C42:R46"/>
    <mergeCell ref="E40:G40"/>
    <mergeCell ref="AE42:AE46"/>
    <mergeCell ref="AC40:AH40"/>
    <mergeCell ref="X40:AA40"/>
    <mergeCell ref="AF42:AH46"/>
    <mergeCell ref="M41:S41"/>
    <mergeCell ref="U41:AH41"/>
    <mergeCell ref="X42:Z46"/>
    <mergeCell ref="AA42:AA46"/>
    <mergeCell ref="AB42:AD46"/>
    <mergeCell ref="S42:S46"/>
    <mergeCell ref="T42:V46"/>
    <mergeCell ref="W42:W46"/>
  </mergeCells>
  <phoneticPr fontId="3" type="noConversion"/>
  <pageMargins left="0.15748031496062992" right="0.19685039370078741" top="0.19685039370078741" bottom="0.19685039370078741" header="0.51181102362204722" footer="0.51181102362204722"/>
  <pageSetup paperSize="8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企管系</vt:lpstr>
      <vt:lpstr>企管_北碩專班</vt:lpstr>
      <vt:lpstr>視傳_北進 </vt:lpstr>
      <vt:lpstr>'視傳_北進 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cute</dc:creator>
  <cp:lastModifiedBy>cute</cp:lastModifiedBy>
  <cp:lastPrinted>2018-07-03T08:35:39Z</cp:lastPrinted>
  <dcterms:created xsi:type="dcterms:W3CDTF">2013-08-05T03:00:41Z</dcterms:created>
  <dcterms:modified xsi:type="dcterms:W3CDTF">2019-05-28T07:04:56Z</dcterms:modified>
</cp:coreProperties>
</file>