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420" windowWidth="18300" windowHeight="13515" activeTab="0"/>
  </bookViews>
  <sheets>
    <sheet name="計畫經費變更差異說明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CUTe-TE</author>
  </authors>
  <commentList>
    <comment ref="A3" authorId="0">
      <text>
        <r>
          <rPr>
            <b/>
            <sz val="12"/>
            <rFont val="細明體"/>
            <family val="3"/>
          </rPr>
          <t>請輸入計畫編號</t>
        </r>
      </text>
    </comment>
    <comment ref="D3" authorId="0">
      <text>
        <r>
          <rPr>
            <b/>
            <sz val="12"/>
            <rFont val="細明體"/>
            <family val="3"/>
          </rPr>
          <t>請輸入計畫執行名稱</t>
        </r>
      </text>
    </comment>
  </commentList>
</comments>
</file>

<file path=xl/sharedStrings.xml><?xml version="1.0" encoding="utf-8"?>
<sst xmlns="http://schemas.openxmlformats.org/spreadsheetml/2006/main" count="42" uniqueCount="37">
  <si>
    <t>印刷費</t>
  </si>
  <si>
    <t>膳宿費</t>
  </si>
  <si>
    <t>保險費</t>
  </si>
  <si>
    <t>稿費</t>
  </si>
  <si>
    <t>來源科目</t>
  </si>
  <si>
    <t>項目</t>
  </si>
  <si>
    <r>
      <t>差異說明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必填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(</t>
    </r>
    <r>
      <rPr>
        <sz val="12"/>
        <color indexed="12"/>
        <rFont val="標楷體"/>
        <family val="4"/>
      </rPr>
      <t>可用</t>
    </r>
    <r>
      <rPr>
        <sz val="12"/>
        <color indexed="10"/>
        <rFont val="Times New Roman"/>
        <family val="1"/>
      </rPr>
      <t>Alt+Enter</t>
    </r>
    <r>
      <rPr>
        <sz val="12"/>
        <color indexed="12"/>
        <rFont val="標楷體"/>
        <family val="4"/>
      </rPr>
      <t>換行</t>
    </r>
    <r>
      <rPr>
        <sz val="12"/>
        <rFont val="Times New Roman"/>
        <family val="1"/>
      </rPr>
      <t>)</t>
    </r>
  </si>
  <si>
    <t>補
助
款</t>
  </si>
  <si>
    <t>業
務
費</t>
  </si>
  <si>
    <t>講座鐘點費-演講</t>
  </si>
  <si>
    <t>講座鐘點費-授課</t>
  </si>
  <si>
    <t>一般事務費</t>
  </si>
  <si>
    <t>合計</t>
  </si>
  <si>
    <t>配
合
款</t>
  </si>
  <si>
    <t>業
務
費</t>
  </si>
  <si>
    <t>競賽獎勵</t>
  </si>
  <si>
    <t>總計</t>
  </si>
  <si>
    <t>原簽金額</t>
  </si>
  <si>
    <t>變更後金額</t>
  </si>
  <si>
    <t>差額</t>
  </si>
  <si>
    <t>計畫編號</t>
  </si>
  <si>
    <t>計畫執行名稱</t>
  </si>
  <si>
    <t>補助款合計</t>
  </si>
  <si>
    <t>諮詢費</t>
  </si>
  <si>
    <t>變動比率</t>
  </si>
  <si>
    <t>勞保費學補合計</t>
  </si>
  <si>
    <t>勞退金</t>
  </si>
  <si>
    <r>
      <t xml:space="preserve">全民健康保險
</t>
    </r>
    <r>
      <rPr>
        <b/>
        <sz val="12"/>
        <rFont val="標楷體"/>
        <family val="4"/>
      </rPr>
      <t>投保單位負擔金額</t>
    </r>
  </si>
  <si>
    <r>
      <t xml:space="preserve">全民健康保險
</t>
    </r>
    <r>
      <rPr>
        <b/>
        <sz val="12"/>
        <rFont val="標楷體"/>
        <family val="4"/>
      </rPr>
      <t>補充保費(雇主)</t>
    </r>
  </si>
  <si>
    <t>出席費</t>
  </si>
  <si>
    <t>高等教育深耕計畫經費變更差異說明表</t>
  </si>
  <si>
    <t>評審費</t>
  </si>
  <si>
    <t>工讀費</t>
  </si>
  <si>
    <t>國內旅費</t>
  </si>
  <si>
    <t>審查費</t>
  </si>
  <si>
    <t>雜支</t>
  </si>
  <si>
    <t>配合款合計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</si>
</sst>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 quotePrefix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>
      <alignment vertical="center" wrapText="1"/>
    </xf>
    <xf numFmtId="9" fontId="7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1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76" fontId="7" fillId="35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tabSelected="1" zoomScalePageLayoutView="0" workbookViewId="0" topLeftCell="A7">
      <selection activeCell="G22" sqref="G22"/>
    </sheetView>
  </sheetViews>
  <sheetFormatPr defaultColWidth="9.00390625" defaultRowHeight="16.5"/>
  <cols>
    <col min="1" max="2" width="6.125" style="0" customWidth="1"/>
    <col min="3" max="3" width="17.625" style="0" customWidth="1"/>
    <col min="4" max="7" width="15.625" style="0" customWidth="1"/>
    <col min="8" max="8" width="24.75390625" style="0" customWidth="1"/>
    <col min="9" max="9" width="2.75390625" style="0" customWidth="1"/>
  </cols>
  <sheetData>
    <row r="1" spans="1:8" ht="41.25" customHeight="1">
      <c r="A1" s="37" t="s">
        <v>30</v>
      </c>
      <c r="B1" s="38"/>
      <c r="C1" s="38"/>
      <c r="D1" s="38"/>
      <c r="E1" s="38"/>
      <c r="F1" s="38"/>
      <c r="G1" s="38"/>
      <c r="H1" s="38"/>
    </row>
    <row r="2" spans="1:8" ht="23.25" customHeight="1">
      <c r="A2" s="22" t="s">
        <v>20</v>
      </c>
      <c r="B2" s="23"/>
      <c r="C2" s="24"/>
      <c r="D2" s="28" t="s">
        <v>21</v>
      </c>
      <c r="E2" s="29"/>
      <c r="F2" s="29"/>
      <c r="G2" s="29"/>
      <c r="H2" s="30"/>
    </row>
    <row r="3" spans="1:8" ht="23.25" customHeight="1">
      <c r="A3" s="25"/>
      <c r="B3" s="26"/>
      <c r="C3" s="27"/>
      <c r="D3" s="31"/>
      <c r="E3" s="32"/>
      <c r="F3" s="32"/>
      <c r="G3" s="32"/>
      <c r="H3" s="33"/>
    </row>
    <row r="4" spans="1:8" ht="46.5" customHeight="1">
      <c r="A4" s="19" t="s">
        <v>4</v>
      </c>
      <c r="B4" s="19"/>
      <c r="C4" s="2" t="s">
        <v>5</v>
      </c>
      <c r="D4" s="2" t="s">
        <v>17</v>
      </c>
      <c r="E4" s="2" t="s">
        <v>18</v>
      </c>
      <c r="F4" s="2" t="s">
        <v>19</v>
      </c>
      <c r="G4" s="2" t="s">
        <v>24</v>
      </c>
      <c r="H4" s="3" t="s">
        <v>6</v>
      </c>
    </row>
    <row r="5" spans="1:8" ht="21" customHeight="1">
      <c r="A5" s="20" t="s">
        <v>7</v>
      </c>
      <c r="B5" s="20" t="s">
        <v>8</v>
      </c>
      <c r="C5" s="1" t="s">
        <v>23</v>
      </c>
      <c r="D5" s="17"/>
      <c r="E5" s="17"/>
      <c r="F5" s="4">
        <f>D5-E5</f>
        <v>0</v>
      </c>
      <c r="G5" s="14">
        <f>IF(D5=0,ROUND((E5-D5)/100,3),ROUND((E5-D5)/D5,3))</f>
        <v>0</v>
      </c>
      <c r="H5" s="5"/>
    </row>
    <row r="6" spans="1:8" ht="21" customHeight="1">
      <c r="A6" s="20"/>
      <c r="B6" s="20"/>
      <c r="C6" s="1" t="s">
        <v>29</v>
      </c>
      <c r="D6" s="17"/>
      <c r="E6" s="17"/>
      <c r="F6" s="4">
        <f aca="true" t="shared" si="0" ref="F6:F11">D6-E6</f>
        <v>0</v>
      </c>
      <c r="G6" s="14">
        <f aca="true" t="shared" si="1" ref="G6:G11">IF(D6=0,ROUND((E6-D6)/100,3),ROUND((E6-D6)/D6,3))</f>
        <v>0</v>
      </c>
      <c r="H6" s="5"/>
    </row>
    <row r="7" spans="1:8" ht="21" customHeight="1">
      <c r="A7" s="20"/>
      <c r="B7" s="20"/>
      <c r="C7" s="18" t="s">
        <v>34</v>
      </c>
      <c r="D7" s="17"/>
      <c r="E7" s="17"/>
      <c r="F7" s="4">
        <f t="shared" si="0"/>
        <v>0</v>
      </c>
      <c r="G7" s="14">
        <f t="shared" si="1"/>
        <v>0</v>
      </c>
      <c r="H7" s="5"/>
    </row>
    <row r="8" spans="1:8" ht="21" customHeight="1">
      <c r="A8" s="20"/>
      <c r="B8" s="20"/>
      <c r="C8" s="18" t="s">
        <v>31</v>
      </c>
      <c r="D8" s="17"/>
      <c r="E8" s="17"/>
      <c r="F8" s="4">
        <f t="shared" si="0"/>
        <v>0</v>
      </c>
      <c r="G8" s="14">
        <f t="shared" si="1"/>
        <v>0</v>
      </c>
      <c r="H8" s="5"/>
    </row>
    <row r="9" spans="1:8" ht="21" customHeight="1">
      <c r="A9" s="21"/>
      <c r="B9" s="20"/>
      <c r="C9" s="1" t="s">
        <v>9</v>
      </c>
      <c r="D9" s="17"/>
      <c r="E9" s="17"/>
      <c r="F9" s="4">
        <f t="shared" si="0"/>
        <v>0</v>
      </c>
      <c r="G9" s="14">
        <f t="shared" si="1"/>
        <v>0</v>
      </c>
      <c r="H9" s="5"/>
    </row>
    <row r="10" spans="1:8" ht="21" customHeight="1">
      <c r="A10" s="21"/>
      <c r="B10" s="20"/>
      <c r="C10" s="1" t="s">
        <v>10</v>
      </c>
      <c r="D10" s="17"/>
      <c r="E10" s="17"/>
      <c r="F10" s="4">
        <f t="shared" si="0"/>
        <v>0</v>
      </c>
      <c r="G10" s="14">
        <f t="shared" si="1"/>
        <v>0</v>
      </c>
      <c r="H10" s="6"/>
    </row>
    <row r="11" spans="1:8" ht="21" customHeight="1">
      <c r="A11" s="21"/>
      <c r="B11" s="20"/>
      <c r="C11" s="18" t="s">
        <v>32</v>
      </c>
      <c r="D11" s="17"/>
      <c r="E11" s="17"/>
      <c r="F11" s="4">
        <f t="shared" si="0"/>
        <v>0</v>
      </c>
      <c r="G11" s="14">
        <f t="shared" si="1"/>
        <v>0</v>
      </c>
      <c r="H11" s="6"/>
    </row>
    <row r="12" spans="1:8" ht="21" customHeight="1">
      <c r="A12" s="21"/>
      <c r="B12" s="20"/>
      <c r="C12" s="1" t="s">
        <v>0</v>
      </c>
      <c r="D12" s="17"/>
      <c r="E12" s="17"/>
      <c r="F12" s="4">
        <f aca="true" t="shared" si="2" ref="F12:F20">D12-E12</f>
        <v>0</v>
      </c>
      <c r="G12" s="14">
        <f>IF(D12=0,ROUND((E12-D12)/100,3),ROUND((E12-D12)/D12,3))</f>
        <v>0</v>
      </c>
      <c r="H12" s="6"/>
    </row>
    <row r="13" spans="1:8" ht="21" customHeight="1">
      <c r="A13" s="21"/>
      <c r="B13" s="20"/>
      <c r="C13" s="18" t="s">
        <v>33</v>
      </c>
      <c r="D13" s="17"/>
      <c r="E13" s="17"/>
      <c r="F13" s="4">
        <f t="shared" si="2"/>
        <v>0</v>
      </c>
      <c r="G13" s="14">
        <f>IF(D13=0,ROUND((E13-D13)/100,3),ROUND((E13-D13)/D13,3))</f>
        <v>0</v>
      </c>
      <c r="H13" s="6"/>
    </row>
    <row r="14" spans="1:8" ht="21" customHeight="1">
      <c r="A14" s="21"/>
      <c r="B14" s="20"/>
      <c r="C14" s="1" t="s">
        <v>1</v>
      </c>
      <c r="D14" s="17"/>
      <c r="E14" s="17"/>
      <c r="F14" s="4">
        <f t="shared" si="2"/>
        <v>0</v>
      </c>
      <c r="G14" s="14">
        <f>IF(D14=0,ROUND((E14-D14)/100,3),ROUND((E14-D14)/D14,3))</f>
        <v>0</v>
      </c>
      <c r="H14" s="6"/>
    </row>
    <row r="15" spans="1:8" ht="21" customHeight="1">
      <c r="A15" s="21"/>
      <c r="B15" s="20"/>
      <c r="C15" s="1" t="s">
        <v>2</v>
      </c>
      <c r="D15" s="17"/>
      <c r="E15" s="17"/>
      <c r="F15" s="4">
        <f t="shared" si="2"/>
        <v>0</v>
      </c>
      <c r="G15" s="14">
        <f>IF(D15=0,ROUND((E15-D15)/100,3),ROUND((E15-D15)/D15,3))</f>
        <v>0</v>
      </c>
      <c r="H15" s="6"/>
    </row>
    <row r="16" spans="1:8" ht="21" customHeight="1">
      <c r="A16" s="21"/>
      <c r="B16" s="20"/>
      <c r="C16" s="1" t="s">
        <v>11</v>
      </c>
      <c r="D16" s="17"/>
      <c r="E16" s="17"/>
      <c r="F16" s="4">
        <f t="shared" si="2"/>
        <v>0</v>
      </c>
      <c r="G16" s="14">
        <f aca="true" t="shared" si="3" ref="G16:G23">IF(D16=0,ROUND((E16-D16)/100,3),ROUND((E16-D16)/D16,3))</f>
        <v>0</v>
      </c>
      <c r="H16" s="6"/>
    </row>
    <row r="17" spans="1:8" ht="21" customHeight="1">
      <c r="A17" s="21"/>
      <c r="B17" s="20"/>
      <c r="C17" s="15" t="s">
        <v>25</v>
      </c>
      <c r="D17" s="17"/>
      <c r="E17" s="17"/>
      <c r="F17" s="4">
        <f t="shared" si="2"/>
        <v>0</v>
      </c>
      <c r="G17" s="14">
        <f t="shared" si="3"/>
        <v>0</v>
      </c>
      <c r="H17" s="6"/>
    </row>
    <row r="18" spans="1:8" ht="21" customHeight="1">
      <c r="A18" s="21"/>
      <c r="B18" s="20"/>
      <c r="C18" s="15" t="s">
        <v>26</v>
      </c>
      <c r="D18" s="17"/>
      <c r="E18" s="17"/>
      <c r="F18" s="4">
        <f t="shared" si="2"/>
        <v>0</v>
      </c>
      <c r="G18" s="14">
        <f t="shared" si="3"/>
        <v>0</v>
      </c>
      <c r="H18" s="6"/>
    </row>
    <row r="19" spans="1:8" ht="33" customHeight="1">
      <c r="A19" s="21"/>
      <c r="B19" s="20"/>
      <c r="C19" s="15" t="s">
        <v>27</v>
      </c>
      <c r="D19" s="17"/>
      <c r="E19" s="17"/>
      <c r="F19" s="4">
        <f t="shared" si="2"/>
        <v>0</v>
      </c>
      <c r="G19" s="14">
        <f t="shared" si="3"/>
        <v>0</v>
      </c>
      <c r="H19" s="6"/>
    </row>
    <row r="20" spans="1:8" ht="33">
      <c r="A20" s="21"/>
      <c r="B20" s="20"/>
      <c r="C20" s="15" t="s">
        <v>28</v>
      </c>
      <c r="D20" s="17"/>
      <c r="E20" s="17"/>
      <c r="F20" s="4">
        <f t="shared" si="2"/>
        <v>0</v>
      </c>
      <c r="G20" s="14">
        <f t="shared" si="3"/>
        <v>0</v>
      </c>
      <c r="H20" s="7"/>
    </row>
    <row r="21" spans="1:8" ht="21" customHeight="1">
      <c r="A21" s="21"/>
      <c r="B21" s="20"/>
      <c r="C21" s="1" t="s">
        <v>12</v>
      </c>
      <c r="D21" s="8">
        <f>SUM(D5:D20)</f>
        <v>0</v>
      </c>
      <c r="E21" s="8">
        <f>SUM(E5:E20)</f>
        <v>0</v>
      </c>
      <c r="F21" s="8">
        <f>SUM(F5:F20)</f>
        <v>0</v>
      </c>
      <c r="G21" s="16">
        <f t="shared" si="3"/>
        <v>0</v>
      </c>
      <c r="H21" s="9"/>
    </row>
    <row r="22" spans="1:8" ht="21" customHeight="1">
      <c r="A22" s="21"/>
      <c r="B22" s="19" t="s">
        <v>35</v>
      </c>
      <c r="C22" s="19"/>
      <c r="D22" s="17"/>
      <c r="E22" s="17"/>
      <c r="F22" s="4">
        <f>D22-E22</f>
        <v>0</v>
      </c>
      <c r="G22" s="14">
        <f t="shared" si="3"/>
        <v>0</v>
      </c>
      <c r="H22" s="5"/>
    </row>
    <row r="23" spans="1:8" ht="21" customHeight="1">
      <c r="A23" s="22" t="s">
        <v>22</v>
      </c>
      <c r="B23" s="23"/>
      <c r="C23" s="24"/>
      <c r="D23" s="8">
        <f>D21+D22</f>
        <v>0</v>
      </c>
      <c r="E23" s="8">
        <f>E21+E22</f>
        <v>0</v>
      </c>
      <c r="F23" s="8">
        <f>F21+F22</f>
        <v>0</v>
      </c>
      <c r="G23" s="16">
        <f t="shared" si="3"/>
        <v>0</v>
      </c>
      <c r="H23" s="9"/>
    </row>
    <row r="24" spans="1:8" ht="21" customHeight="1">
      <c r="A24" s="34" t="s">
        <v>13</v>
      </c>
      <c r="B24" s="34" t="s">
        <v>14</v>
      </c>
      <c r="C24" s="10" t="s">
        <v>15</v>
      </c>
      <c r="D24" s="17"/>
      <c r="E24" s="17"/>
      <c r="F24" s="4">
        <f>D24-E24</f>
        <v>0</v>
      </c>
      <c r="G24" s="14">
        <f aca="true" t="shared" si="4" ref="G24:G32">IF(D24=0,ROUND((E24-D24)/100,3),ROUND((E24-D24)/D24,3))</f>
        <v>0</v>
      </c>
      <c r="H24" s="5"/>
    </row>
    <row r="25" spans="1:8" ht="21" customHeight="1">
      <c r="A25" s="35"/>
      <c r="B25" s="35"/>
      <c r="C25" s="10" t="s">
        <v>3</v>
      </c>
      <c r="D25" s="17"/>
      <c r="E25" s="17"/>
      <c r="F25" s="4">
        <f>D25-E25</f>
        <v>0</v>
      </c>
      <c r="G25" s="14">
        <f t="shared" si="4"/>
        <v>0</v>
      </c>
      <c r="H25" s="5"/>
    </row>
    <row r="26" spans="1:8" ht="21" customHeight="1">
      <c r="A26" s="35"/>
      <c r="B26" s="35"/>
      <c r="C26" s="18" t="s">
        <v>33</v>
      </c>
      <c r="D26" s="17"/>
      <c r="E26" s="17"/>
      <c r="F26" s="4">
        <f>D26-E26</f>
        <v>0</v>
      </c>
      <c r="G26" s="14">
        <f t="shared" si="4"/>
        <v>0</v>
      </c>
      <c r="H26" s="5"/>
    </row>
    <row r="27" spans="1:8" ht="21" customHeight="1">
      <c r="A27" s="35"/>
      <c r="B27" s="35"/>
      <c r="C27" s="11" t="s">
        <v>11</v>
      </c>
      <c r="D27" s="17"/>
      <c r="E27" s="17"/>
      <c r="F27" s="4">
        <f>D27-E27</f>
        <v>0</v>
      </c>
      <c r="G27" s="14">
        <f t="shared" si="4"/>
        <v>0</v>
      </c>
      <c r="H27" s="5"/>
    </row>
    <row r="28" spans="1:8" ht="33">
      <c r="A28" s="35"/>
      <c r="B28" s="35"/>
      <c r="C28" s="15" t="s">
        <v>28</v>
      </c>
      <c r="D28" s="17"/>
      <c r="E28" s="17"/>
      <c r="F28" s="4">
        <f>D28-E28</f>
        <v>0</v>
      </c>
      <c r="G28" s="14">
        <f t="shared" si="4"/>
        <v>0</v>
      </c>
      <c r="H28" s="5"/>
    </row>
    <row r="29" spans="1:8" ht="21" customHeight="1">
      <c r="A29" s="35"/>
      <c r="B29" s="36"/>
      <c r="C29" s="1" t="s">
        <v>12</v>
      </c>
      <c r="D29" s="8">
        <f>SUM(D24:D28)</f>
        <v>0</v>
      </c>
      <c r="E29" s="8">
        <f>SUM(E24:E28)</f>
        <v>0</v>
      </c>
      <c r="F29" s="8">
        <f>SUM(F24:F28)</f>
        <v>0</v>
      </c>
      <c r="G29" s="16">
        <f t="shared" si="4"/>
        <v>0</v>
      </c>
      <c r="H29" s="12"/>
    </row>
    <row r="30" spans="1:8" ht="21" customHeight="1">
      <c r="A30" s="36"/>
      <c r="B30" s="19" t="s">
        <v>35</v>
      </c>
      <c r="C30" s="19"/>
      <c r="D30" s="39"/>
      <c r="E30" s="39"/>
      <c r="F30" s="4">
        <f>D30-E30</f>
        <v>0</v>
      </c>
      <c r="G30" s="14">
        <f t="shared" si="4"/>
        <v>0</v>
      </c>
      <c r="H30" s="40"/>
    </row>
    <row r="31" spans="1:8" ht="21" customHeight="1">
      <c r="A31" s="22" t="s">
        <v>36</v>
      </c>
      <c r="B31" s="23"/>
      <c r="C31" s="24"/>
      <c r="D31" s="42">
        <f>D29+D30</f>
        <v>0</v>
      </c>
      <c r="E31" s="42">
        <f>E29+E30</f>
        <v>0</v>
      </c>
      <c r="F31" s="42">
        <f>F29+F30</f>
        <v>0</v>
      </c>
      <c r="G31" s="16">
        <f t="shared" si="4"/>
        <v>0</v>
      </c>
      <c r="H31" s="41"/>
    </row>
    <row r="32" spans="1:8" ht="21" customHeight="1">
      <c r="A32" s="19" t="s">
        <v>16</v>
      </c>
      <c r="B32" s="19"/>
      <c r="C32" s="19"/>
      <c r="D32" s="8">
        <f>D23++D31</f>
        <v>0</v>
      </c>
      <c r="E32" s="8">
        <f>E23++E31</f>
        <v>0</v>
      </c>
      <c r="F32" s="8">
        <f>F23++F31</f>
        <v>0</v>
      </c>
      <c r="G32" s="16">
        <f t="shared" si="4"/>
        <v>0</v>
      </c>
      <c r="H32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D2:H2"/>
    <mergeCell ref="D3:H3"/>
    <mergeCell ref="A23:C23"/>
    <mergeCell ref="B24:B29"/>
    <mergeCell ref="A1:H1"/>
    <mergeCell ref="B22:C22"/>
    <mergeCell ref="A24:A30"/>
    <mergeCell ref="B30:C30"/>
    <mergeCell ref="A32:C32"/>
    <mergeCell ref="A4:B4"/>
    <mergeCell ref="A5:A22"/>
    <mergeCell ref="B5:B21"/>
    <mergeCell ref="A2:C2"/>
    <mergeCell ref="A3:C3"/>
    <mergeCell ref="A31:C31"/>
  </mergeCells>
  <printOptions/>
  <pageMargins left="0.31496062992125984" right="0.31496062992125984" top="0.5511811023622047" bottom="0.3937007874015748" header="0.5118110236220472" footer="0.511811023622047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Windows 使用者</cp:lastModifiedBy>
  <cp:lastPrinted>2013-01-04T03:14:38Z</cp:lastPrinted>
  <dcterms:created xsi:type="dcterms:W3CDTF">2011-07-15T03:33:38Z</dcterms:created>
  <dcterms:modified xsi:type="dcterms:W3CDTF">2018-08-13T01:24:17Z</dcterms:modified>
  <cp:category/>
  <cp:version/>
  <cp:contentType/>
  <cp:contentStatus/>
</cp:coreProperties>
</file>